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<sst xmlns="http://schemas.openxmlformats.org/spreadsheetml/2006/main" count="25" uniqueCount="19">
  <si>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内江市第二中学公开考核招聘教师总成绩及排名一览表</t>
  </si>
  <si>
    <t>序号</t>
  </si>
  <si>
    <t>姓名</t>
  </si>
  <si>
    <r>
      <t>报考</t>
    </r>
    <r>
      <rPr>
        <b/>
        <sz val="12"/>
        <rFont val="Arial"/>
        <family val="2"/>
      </rPr>
      <t xml:space="preserve">
</t>
    </r>
    <r>
      <rPr>
        <b/>
        <sz val="12"/>
        <rFont val="宋体"/>
        <family val="0"/>
      </rPr>
      <t>岗位</t>
    </r>
  </si>
  <si>
    <t>笔试</t>
  </si>
  <si>
    <t>面试</t>
  </si>
  <si>
    <t>总成绩</t>
  </si>
  <si>
    <t>排名</t>
  </si>
  <si>
    <t>备注</t>
  </si>
  <si>
    <t>笔试成绩</t>
  </si>
  <si>
    <t>折合成绩</t>
  </si>
  <si>
    <t>面试成绩</t>
  </si>
  <si>
    <t>邹馨悦</t>
  </si>
  <si>
    <t>内江二中美术教师</t>
  </si>
  <si>
    <t>余 林</t>
  </si>
  <si>
    <t>易寒锋</t>
  </si>
  <si>
    <t>曾勇杰</t>
  </si>
  <si>
    <t>毛星入</t>
  </si>
  <si>
    <t>殷瑜蔓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</si>
</sst>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\(0.00\)"/>
  </numFmts>
  <fonts count="28">
    <font>
      <sz val="12"/>
      <name val="宋体"/>
      <family val="0"/>
    </font>
    <font>
      <sz val="11"/>
      <name val="宋体"/>
      <family val="0"/>
    </font>
    <font>
      <b/>
      <sz val="20"/>
      <name val="方正黑体简体"/>
      <family val="0"/>
    </font>
    <font>
      <b/>
      <sz val="12"/>
      <name val="宋体"/>
      <family val="0"/>
    </font>
    <font>
      <b/>
      <sz val="12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0"/>
      <name val="Calibri Light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26" fillId="0" borderId="0">
      <alignment/>
      <protection/>
    </xf>
    <xf numFmtId="0" fontId="7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2" fillId="19" borderId="0" xfId="0" applyNumberFormat="1" applyFont="1" applyFill="1" applyAlignment="1">
      <alignment horizontal="center" vertical="center" wrapText="1"/>
    </xf>
    <xf numFmtId="49" fontId="3" fillId="19" borderId="9" xfId="0" applyNumberFormat="1" applyFont="1" applyFill="1" applyBorder="1" applyAlignment="1">
      <alignment horizontal="center" vertical="center" wrapText="1"/>
    </xf>
    <xf numFmtId="49" fontId="4" fillId="19" borderId="9" xfId="0" applyNumberFormat="1" applyFont="1" applyFill="1" applyBorder="1" applyAlignment="1">
      <alignment horizontal="center" vertical="center" wrapText="1"/>
    </xf>
    <xf numFmtId="176" fontId="27" fillId="19" borderId="9" xfId="0" applyNumberFormat="1" applyFont="1" applyFill="1" applyBorder="1" applyAlignment="1">
      <alignment horizontal="center" vertical="center"/>
    </xf>
    <xf numFmtId="0" fontId="5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27" fillId="19" borderId="9" xfId="0" applyFont="1" applyFill="1" applyBorder="1" applyAlignment="1">
      <alignment horizontal="center" vertical="center" wrapText="1"/>
    </xf>
    <xf numFmtId="177" fontId="27" fillId="19" borderId="9" xfId="0" applyNumberFormat="1" applyFont="1" applyFill="1" applyBorder="1" applyAlignment="1">
      <alignment horizontal="center" vertical="center"/>
    </xf>
    <xf numFmtId="178" fontId="27" fillId="19" borderId="9" xfId="0" applyNumberFormat="1" applyFont="1" applyFill="1" applyBorder="1" applyAlignment="1">
      <alignment horizontal="center" vertical="center" wrapText="1"/>
    </xf>
    <xf numFmtId="0" fontId="27" fillId="19" borderId="9" xfId="0" applyNumberFormat="1" applyFont="1" applyFill="1" applyBorder="1" applyAlignment="1">
      <alignment horizontal="center" vertical="center" wrapText="1"/>
    </xf>
    <xf numFmtId="49" fontId="27" fillId="19" borderId="9" xfId="0" applyNumberFormat="1" applyFont="1" applyFill="1" applyBorder="1" applyAlignment="1">
      <alignment horizontal="center" vertical="center" wrapText="1"/>
    </xf>
    <xf numFmtId="0" fontId="0" fillId="19" borderId="9" xfId="0" applyFill="1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Normal" xfId="64"/>
    <cellStyle name="常规 5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abSelected="1" zoomScaleSheetLayoutView="100" workbookViewId="0" topLeftCell="A1">
      <selection activeCell="L9" sqref="L9"/>
    </sheetView>
  </sheetViews>
  <sheetFormatPr defaultColWidth="9.00390625" defaultRowHeight="14.25"/>
  <cols>
    <col min="1" max="1" width="5.375" style="1" customWidth="1"/>
    <col min="2" max="2" width="9.75390625" style="1" customWidth="1"/>
    <col min="3" max="3" width="14.875" style="1" customWidth="1"/>
    <col min="4" max="7" width="7.50390625" style="1" customWidth="1"/>
    <col min="8" max="8" width="12.875" style="1" customWidth="1"/>
    <col min="9" max="9" width="7.125" style="1" customWidth="1"/>
    <col min="10" max="10" width="11.125" style="1" customWidth="1"/>
    <col min="11" max="16384" width="9.00390625" style="1" customWidth="1"/>
  </cols>
  <sheetData>
    <row r="1" spans="1:10" ht="51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46.5" customHeight="1">
      <c r="A2" s="3" t="s">
        <v>1</v>
      </c>
      <c r="B2" s="3" t="s">
        <v>2</v>
      </c>
      <c r="C2" s="3" t="s">
        <v>3</v>
      </c>
      <c r="D2" s="3" t="s">
        <v>4</v>
      </c>
      <c r="E2" s="4"/>
      <c r="F2" s="3" t="s">
        <v>5</v>
      </c>
      <c r="G2" s="4"/>
      <c r="H2" s="3" t="s">
        <v>6</v>
      </c>
      <c r="I2" s="3" t="s">
        <v>7</v>
      </c>
      <c r="J2" s="3" t="s">
        <v>8</v>
      </c>
    </row>
    <row r="3" spans="1:10" ht="57" customHeight="1">
      <c r="A3" s="4"/>
      <c r="B3" s="4"/>
      <c r="C3" s="4"/>
      <c r="D3" s="3" t="s">
        <v>9</v>
      </c>
      <c r="E3" s="3" t="s">
        <v>10</v>
      </c>
      <c r="F3" s="3" t="s">
        <v>11</v>
      </c>
      <c r="G3" s="3" t="s">
        <v>10</v>
      </c>
      <c r="H3" s="3"/>
      <c r="I3" s="3"/>
      <c r="J3" s="3"/>
    </row>
    <row r="4" spans="1:10" ht="33" customHeight="1">
      <c r="A4" s="5">
        <v>1</v>
      </c>
      <c r="B4" s="6" t="s">
        <v>12</v>
      </c>
      <c r="C4" s="7" t="s">
        <v>13</v>
      </c>
      <c r="D4" s="8">
        <v>91</v>
      </c>
      <c r="E4" s="9">
        <f aca="true" t="shared" si="0" ref="E4:E9">D4*0.3</f>
        <v>27.3</v>
      </c>
      <c r="F4" s="9">
        <v>86.8</v>
      </c>
      <c r="G4" s="8">
        <f aca="true" t="shared" si="1" ref="G4:G9">F4*0.7</f>
        <v>60.75999999999999</v>
      </c>
      <c r="H4" s="10">
        <f aca="true" t="shared" si="2" ref="H4:H9">E4+G4</f>
        <v>88.05999999999999</v>
      </c>
      <c r="I4" s="12">
        <v>1</v>
      </c>
      <c r="J4" s="13"/>
    </row>
    <row r="5" spans="1:10" ht="33" customHeight="1">
      <c r="A5" s="5">
        <v>2</v>
      </c>
      <c r="B5" s="11" t="s">
        <v>14</v>
      </c>
      <c r="C5" s="7" t="s">
        <v>13</v>
      </c>
      <c r="D5" s="8">
        <v>88.5</v>
      </c>
      <c r="E5" s="9">
        <f t="shared" si="0"/>
        <v>26.55</v>
      </c>
      <c r="F5" s="8">
        <v>87.2</v>
      </c>
      <c r="G5" s="8">
        <f t="shared" si="1"/>
        <v>61.04</v>
      </c>
      <c r="H5" s="10">
        <f t="shared" si="2"/>
        <v>87.59</v>
      </c>
      <c r="I5" s="12">
        <v>2</v>
      </c>
      <c r="J5" s="13"/>
    </row>
    <row r="6" spans="1:10" ht="33" customHeight="1">
      <c r="A6" s="5">
        <v>3</v>
      </c>
      <c r="B6" s="11" t="s">
        <v>15</v>
      </c>
      <c r="C6" s="7" t="s">
        <v>13</v>
      </c>
      <c r="D6" s="8">
        <v>84.5</v>
      </c>
      <c r="E6" s="9">
        <f t="shared" si="0"/>
        <v>25.349999999999998</v>
      </c>
      <c r="F6" s="8">
        <v>82.3</v>
      </c>
      <c r="G6" s="8">
        <f t="shared" si="1"/>
        <v>57.60999999999999</v>
      </c>
      <c r="H6" s="10">
        <f t="shared" si="2"/>
        <v>82.96</v>
      </c>
      <c r="I6" s="12">
        <v>3</v>
      </c>
      <c r="J6" s="13"/>
    </row>
    <row r="7" spans="1:10" ht="33" customHeight="1">
      <c r="A7" s="5">
        <v>4</v>
      </c>
      <c r="B7" s="11" t="s">
        <v>16</v>
      </c>
      <c r="C7" s="7" t="s">
        <v>13</v>
      </c>
      <c r="D7" s="8">
        <v>81.5</v>
      </c>
      <c r="E7" s="9">
        <f t="shared" si="0"/>
        <v>24.45</v>
      </c>
      <c r="F7" s="8">
        <v>81.8</v>
      </c>
      <c r="G7" s="8">
        <f t="shared" si="1"/>
        <v>57.25999999999999</v>
      </c>
      <c r="H7" s="10">
        <f t="shared" si="2"/>
        <v>81.71</v>
      </c>
      <c r="I7" s="11">
        <v>4</v>
      </c>
      <c r="J7" s="13"/>
    </row>
    <row r="8" spans="1:10" ht="33" customHeight="1">
      <c r="A8" s="5">
        <v>5</v>
      </c>
      <c r="B8" s="11" t="s">
        <v>17</v>
      </c>
      <c r="C8" s="7" t="s">
        <v>13</v>
      </c>
      <c r="D8" s="8">
        <v>81.5</v>
      </c>
      <c r="E8" s="9">
        <f t="shared" si="0"/>
        <v>24.45</v>
      </c>
      <c r="F8" s="8">
        <v>81.1</v>
      </c>
      <c r="G8" s="8">
        <f t="shared" si="1"/>
        <v>56.76999999999999</v>
      </c>
      <c r="H8" s="10">
        <f t="shared" si="2"/>
        <v>81.21999999999998</v>
      </c>
      <c r="I8" s="11">
        <v>5</v>
      </c>
      <c r="J8" s="13"/>
    </row>
    <row r="9" spans="1:10" ht="33" customHeight="1">
      <c r="A9" s="5">
        <v>6</v>
      </c>
      <c r="B9" s="6" t="s">
        <v>18</v>
      </c>
      <c r="C9" s="7" t="s">
        <v>13</v>
      </c>
      <c r="D9" s="8">
        <v>83</v>
      </c>
      <c r="E9" s="9">
        <f t="shared" si="0"/>
        <v>24.9</v>
      </c>
      <c r="F9" s="9">
        <v>80.2</v>
      </c>
      <c r="G9" s="8">
        <f t="shared" si="1"/>
        <v>56.14</v>
      </c>
      <c r="H9" s="10">
        <f t="shared" si="2"/>
        <v>81.03999999999999</v>
      </c>
      <c r="I9" s="12">
        <v>6</v>
      </c>
      <c r="J9" s="13"/>
    </row>
  </sheetData>
  <sheetProtection/>
  <mergeCells count="9">
    <mergeCell ref="A1:J1"/>
    <mergeCell ref="D2:E2"/>
    <mergeCell ref="F2:G2"/>
    <mergeCell ref="A2:A3"/>
    <mergeCell ref="B2:B3"/>
    <mergeCell ref="C2:C3"/>
    <mergeCell ref="H2:H3"/>
    <mergeCell ref="I2:I3"/>
    <mergeCell ref="J2:J3"/>
  </mergeCells>
  <printOptions/>
  <pageMargins left="0.75" right="0.75" top="1" bottom="1" header="0.5" footer="0.5"/>
  <pageSetup fitToHeight="0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唐亮</dc:creator>
  <cp:keywords/>
  <dc:description/>
  <cp:lastModifiedBy>Administrator</cp:lastModifiedBy>
  <cp:lastPrinted>2018-04-09T09:15:00Z</cp:lastPrinted>
  <dcterms:created xsi:type="dcterms:W3CDTF">2016-03-29T14:36:00Z</dcterms:created>
  <dcterms:modified xsi:type="dcterms:W3CDTF">2023-08-18T09:10:23Z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B27E1B9E13E14A9F9FC9904DC32C2035_12</vt:lpwstr>
  </property>
</Properties>
</file>