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1840" windowHeight="12270"/>
  </bookViews>
  <sheets>
    <sheet name="体检人员名单" sheetId="1" r:id="rId1"/>
  </sheets>
  <definedNames>
    <definedName name="_xlnm.Print_Titles" localSheetId="0">体检人员名单!$3:$3</definedName>
  </definedNames>
  <calcPr calcId="124519"/>
</workbook>
</file>

<file path=xl/calcChain.xml><?xml version="1.0" encoding="utf-8"?>
<calcChain xmlns="http://schemas.openxmlformats.org/spreadsheetml/2006/main">
  <c r="M39" i="1"/>
  <c r="N39" s="1"/>
  <c r="M40"/>
  <c r="N40" s="1"/>
  <c r="M38"/>
  <c r="N38" s="1"/>
  <c r="M37"/>
  <c r="N37" s="1"/>
  <c r="M36"/>
  <c r="N36" s="1"/>
  <c r="M35"/>
  <c r="N35" s="1"/>
  <c r="M34"/>
  <c r="N34" s="1"/>
  <c r="M50"/>
  <c r="N50" s="1"/>
  <c r="M25"/>
  <c r="N25" s="1"/>
  <c r="M27"/>
  <c r="N27" s="1"/>
  <c r="M26"/>
  <c r="N26" s="1"/>
  <c r="M28"/>
  <c r="N28" s="1"/>
  <c r="M24"/>
  <c r="N24" s="1"/>
  <c r="M59"/>
  <c r="N59" s="1"/>
  <c r="M42"/>
  <c r="N42" s="1"/>
  <c r="M44"/>
  <c r="N44" s="1"/>
  <c r="M45"/>
  <c r="N45" s="1"/>
  <c r="M48"/>
  <c r="N48" s="1"/>
  <c r="M46"/>
  <c r="N46" s="1"/>
  <c r="M47"/>
  <c r="N47" s="1"/>
  <c r="M49"/>
  <c r="N49" s="1"/>
  <c r="M43"/>
  <c r="N43" s="1"/>
  <c r="M30"/>
  <c r="N30" s="1"/>
  <c r="M31"/>
  <c r="N31" s="1"/>
  <c r="M32"/>
  <c r="N32" s="1"/>
  <c r="M33"/>
  <c r="N33" s="1"/>
  <c r="M29"/>
  <c r="N29" s="1"/>
  <c r="M54"/>
  <c r="N54" s="1"/>
  <c r="M53"/>
  <c r="N53" s="1"/>
  <c r="M10"/>
  <c r="N10" s="1"/>
  <c r="M11"/>
  <c r="N11" s="1"/>
  <c r="M12"/>
  <c r="N12" s="1"/>
  <c r="M13"/>
  <c r="N13" s="1"/>
  <c r="M9"/>
  <c r="N9" s="1"/>
  <c r="M41"/>
  <c r="N41" s="1"/>
  <c r="M5"/>
  <c r="N5" s="1"/>
  <c r="M7"/>
  <c r="N7" s="1"/>
  <c r="M8"/>
  <c r="N8" s="1"/>
  <c r="M6"/>
  <c r="N6" s="1"/>
  <c r="M4"/>
  <c r="N4" s="1"/>
  <c r="M56"/>
  <c r="N56" s="1"/>
  <c r="M55"/>
  <c r="N55" s="1"/>
  <c r="M18"/>
  <c r="N18" s="1"/>
  <c r="M16"/>
  <c r="N16" s="1"/>
  <c r="M15"/>
  <c r="N15" s="1"/>
  <c r="M17"/>
  <c r="N17" s="1"/>
  <c r="M14"/>
  <c r="N14" s="1"/>
  <c r="M58"/>
  <c r="N58" s="1"/>
  <c r="M57"/>
  <c r="N57" s="1"/>
  <c r="M60"/>
  <c r="N60" s="1"/>
  <c r="M20"/>
  <c r="N20" s="1"/>
  <c r="M22"/>
  <c r="N22" s="1"/>
  <c r="M23"/>
  <c r="N23" s="1"/>
  <c r="M21"/>
  <c r="N21" s="1"/>
  <c r="M19"/>
  <c r="N19" s="1"/>
  <c r="M62"/>
  <c r="N62" s="1"/>
  <c r="M61"/>
  <c r="N61" s="1"/>
  <c r="M51"/>
  <c r="N51" s="1"/>
  <c r="M52"/>
  <c r="N52" s="1"/>
</calcChain>
</file>

<file path=xl/sharedStrings.xml><?xml version="1.0" encoding="utf-8"?>
<sst xmlns="http://schemas.openxmlformats.org/spreadsheetml/2006/main" count="371" uniqueCount="183">
  <si>
    <t>姓名</t>
  </si>
  <si>
    <t>性别</t>
  </si>
  <si>
    <t>招聘单位</t>
  </si>
  <si>
    <t>岗位名称</t>
  </si>
  <si>
    <t>岗位代码</t>
  </si>
  <si>
    <t>准考证号</t>
  </si>
  <si>
    <t>2252001</t>
  </si>
  <si>
    <t>1126200702519</t>
  </si>
  <si>
    <t>1126200702408</t>
  </si>
  <si>
    <t>1126200702417</t>
  </si>
  <si>
    <t>1126200702515</t>
  </si>
  <si>
    <t>1126200702424</t>
  </si>
  <si>
    <t>2252002</t>
  </si>
  <si>
    <t>1126200702726</t>
  </si>
  <si>
    <t>1126200702801</t>
  </si>
  <si>
    <t>1126200702527</t>
  </si>
  <si>
    <t>1126200702607</t>
  </si>
  <si>
    <t>1126200702701</t>
  </si>
  <si>
    <t>2252003</t>
  </si>
  <si>
    <t>1126200703019</t>
  </si>
  <si>
    <t>1126200702927</t>
  </si>
  <si>
    <t>1126200702908</t>
  </si>
  <si>
    <t>1126200703016</t>
  </si>
  <si>
    <t>1126200702914</t>
  </si>
  <si>
    <t>2252004</t>
  </si>
  <si>
    <t>1126200703126</t>
  </si>
  <si>
    <t>1126200703104</t>
  </si>
  <si>
    <t>1126200703117</t>
  </si>
  <si>
    <t>1126200703202</t>
  </si>
  <si>
    <t>1126200703201</t>
  </si>
  <si>
    <t>2252005</t>
  </si>
  <si>
    <t>1126200703309</t>
  </si>
  <si>
    <t>1126200703312</t>
  </si>
  <si>
    <t>1126200703224</t>
  </si>
  <si>
    <t>1126200703226</t>
  </si>
  <si>
    <t>1126200703211</t>
  </si>
  <si>
    <t>2252006</t>
  </si>
  <si>
    <t>1126200703502</t>
  </si>
  <si>
    <t>1126200703427</t>
  </si>
  <si>
    <t>1126200703503</t>
  </si>
  <si>
    <t>1126200703322</t>
  </si>
  <si>
    <t>1126200703425</t>
  </si>
  <si>
    <t>2252007</t>
  </si>
  <si>
    <t>1126200703602</t>
  </si>
  <si>
    <t>1126200703521</t>
  </si>
  <si>
    <t>1126200703610</t>
  </si>
  <si>
    <t>2252008</t>
  </si>
  <si>
    <t>1126200703717</t>
  </si>
  <si>
    <t>1126200703625</t>
  </si>
  <si>
    <t>1126200703805</t>
  </si>
  <si>
    <t>1126200703712</t>
  </si>
  <si>
    <t>2252009</t>
  </si>
  <si>
    <t>1126200703815</t>
  </si>
  <si>
    <t>2252010</t>
  </si>
  <si>
    <t>1126200703902</t>
  </si>
  <si>
    <t>1126200703912</t>
  </si>
  <si>
    <t>1126200703922</t>
  </si>
  <si>
    <t>1126200703921</t>
  </si>
  <si>
    <t>2252011</t>
  </si>
  <si>
    <t>1126200704007</t>
  </si>
  <si>
    <t>1126200703929</t>
  </si>
  <si>
    <t>1126200704016</t>
  </si>
  <si>
    <t>1126200704013</t>
  </si>
  <si>
    <t>2252012</t>
  </si>
  <si>
    <t>1126200704026</t>
  </si>
  <si>
    <t>2252013</t>
  </si>
  <si>
    <t>1126200704206</t>
  </si>
  <si>
    <t>1126200704321</t>
  </si>
  <si>
    <t>2252014</t>
  </si>
  <si>
    <t>1126200704406</t>
  </si>
  <si>
    <t>1126200704405</t>
  </si>
  <si>
    <t>2252015</t>
  </si>
  <si>
    <t>1126200704418</t>
  </si>
  <si>
    <t>2252016</t>
  </si>
  <si>
    <t>1126200704504</t>
  </si>
  <si>
    <t>2252017</t>
  </si>
  <si>
    <t>1126200704516</t>
  </si>
  <si>
    <t>1126200704528</t>
  </si>
  <si>
    <t>2252018</t>
  </si>
  <si>
    <t>1126200704620</t>
  </si>
  <si>
    <t>2252019</t>
  </si>
  <si>
    <t>1126200704630</t>
  </si>
  <si>
    <t>2252020</t>
  </si>
  <si>
    <t>1126200704707</t>
  </si>
  <si>
    <t>2252021</t>
  </si>
  <si>
    <t>1126200704728</t>
  </si>
  <si>
    <t>教育成绩
公共基础</t>
    <phoneticPr fontId="1" type="noConversion"/>
  </si>
  <si>
    <t>政策性
加分</t>
    <phoneticPr fontId="1" type="noConversion"/>
  </si>
  <si>
    <t>笔试折合
总成绩</t>
    <phoneticPr fontId="1" type="noConversion"/>
  </si>
  <si>
    <r>
      <rPr>
        <sz val="10"/>
        <color theme="1"/>
        <rFont val="宋体"/>
        <family val="2"/>
        <charset val="134"/>
      </rPr>
      <t>王亚琳</t>
    </r>
  </si>
  <si>
    <r>
      <rPr>
        <sz val="10"/>
        <color theme="1"/>
        <rFont val="宋体"/>
        <family val="2"/>
        <charset val="134"/>
      </rPr>
      <t>女</t>
    </r>
  </si>
  <si>
    <r>
      <rPr>
        <sz val="10"/>
        <color theme="1"/>
        <rFont val="宋体"/>
        <family val="2"/>
        <charset val="134"/>
      </rPr>
      <t>洪雅县城区小学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</si>
  <si>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</si>
  <si>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胡桂花</t>
    </r>
  </si>
  <si>
    <r>
      <rPr>
        <sz val="10"/>
        <color theme="1"/>
        <rFont val="宋体"/>
        <family val="2"/>
        <charset val="134"/>
      </rPr>
      <t>周彦伶</t>
    </r>
  </si>
  <si>
    <r>
      <rPr>
        <sz val="10"/>
        <color theme="1"/>
        <rFont val="宋体"/>
        <family val="2"/>
        <charset val="134"/>
      </rPr>
      <t>董敏</t>
    </r>
  </si>
  <si>
    <r>
      <rPr>
        <sz val="10"/>
        <color theme="1"/>
        <rFont val="宋体"/>
        <family val="2"/>
        <charset val="134"/>
      </rPr>
      <t>王欢</t>
    </r>
  </si>
  <si>
    <r>
      <rPr>
        <sz val="10"/>
        <color theme="1"/>
        <rFont val="宋体"/>
        <family val="2"/>
        <charset val="134"/>
      </rPr>
      <t>男</t>
    </r>
  </si>
  <si>
    <r>
      <rPr>
        <sz val="10"/>
        <color theme="1"/>
        <rFont val="宋体"/>
        <family val="2"/>
        <charset val="134"/>
      </rPr>
      <t>胡婷婷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</si>
  <si>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</si>
  <si>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代季芳</t>
    </r>
  </si>
  <si>
    <r>
      <rPr>
        <sz val="10"/>
        <color theme="1"/>
        <rFont val="宋体"/>
        <family val="2"/>
        <charset val="134"/>
      </rPr>
      <t>王静</t>
    </r>
  </si>
  <si>
    <r>
      <rPr>
        <sz val="10"/>
        <color theme="1"/>
        <rFont val="宋体"/>
        <family val="2"/>
        <charset val="134"/>
      </rPr>
      <t>刘雪梅</t>
    </r>
  </si>
  <si>
    <r>
      <rPr>
        <sz val="10"/>
        <color theme="1"/>
        <rFont val="宋体"/>
        <family val="2"/>
        <charset val="134"/>
      </rPr>
      <t>毛雯</t>
    </r>
  </si>
  <si>
    <r>
      <rPr>
        <sz val="10"/>
        <color theme="1"/>
        <rFont val="宋体"/>
        <family val="2"/>
        <charset val="134"/>
      </rPr>
      <t>蒋莉</t>
    </r>
  </si>
  <si>
    <r>
      <rPr>
        <sz val="10"/>
        <color theme="1"/>
        <rFont val="宋体"/>
        <family val="2"/>
        <charset val="134"/>
      </rPr>
      <t>洪雅县乡镇小学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</si>
  <si>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</si>
  <si>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杜灵彧</t>
    </r>
  </si>
  <si>
    <r>
      <rPr>
        <sz val="10"/>
        <color theme="1"/>
        <rFont val="宋体"/>
        <family val="2"/>
        <charset val="134"/>
      </rPr>
      <t>舒涛</t>
    </r>
  </si>
  <si>
    <r>
      <rPr>
        <sz val="10"/>
        <color theme="1"/>
        <rFont val="宋体"/>
        <family val="2"/>
        <charset val="134"/>
      </rPr>
      <t>苏彩怡</t>
    </r>
  </si>
  <si>
    <r>
      <rPr>
        <sz val="10"/>
        <color theme="1"/>
        <rFont val="宋体"/>
        <family val="2"/>
        <charset val="134"/>
      </rPr>
      <t>刘明月</t>
    </r>
  </si>
  <si>
    <r>
      <rPr>
        <sz val="10"/>
        <color theme="1"/>
        <rFont val="宋体"/>
        <family val="2"/>
        <charset val="134"/>
      </rPr>
      <t>段淼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</si>
  <si>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</si>
  <si>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曾云红</t>
    </r>
  </si>
  <si>
    <r>
      <rPr>
        <sz val="10"/>
        <color theme="1"/>
        <rFont val="宋体"/>
        <family val="2"/>
        <charset val="134"/>
      </rPr>
      <t>杨瑞雪</t>
    </r>
  </si>
  <si>
    <r>
      <rPr>
        <sz val="10"/>
        <color theme="1"/>
        <rFont val="宋体"/>
        <family val="2"/>
        <charset val="134"/>
      </rPr>
      <t>施雪丽</t>
    </r>
  </si>
  <si>
    <r>
      <rPr>
        <sz val="10"/>
        <color theme="1"/>
        <rFont val="宋体"/>
        <family val="2"/>
        <charset val="134"/>
      </rPr>
      <t>陈晓艳</t>
    </r>
  </si>
  <si>
    <r>
      <rPr>
        <sz val="10"/>
        <color theme="1"/>
        <rFont val="宋体"/>
        <family val="2"/>
        <charset val="134"/>
      </rPr>
      <t>马晓寅</t>
    </r>
  </si>
  <si>
    <r>
      <rPr>
        <sz val="10"/>
        <color theme="1"/>
        <rFont val="宋体"/>
        <family val="2"/>
        <charset val="134"/>
      </rPr>
      <t>数学教师（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</si>
  <si>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胡慧琳</t>
    </r>
  </si>
  <si>
    <r>
      <rPr>
        <sz val="10"/>
        <color theme="1"/>
        <rFont val="宋体"/>
        <family val="2"/>
        <charset val="134"/>
      </rPr>
      <t>张春梅</t>
    </r>
  </si>
  <si>
    <r>
      <rPr>
        <sz val="10"/>
        <color theme="1"/>
        <rFont val="宋体"/>
        <family val="2"/>
        <charset val="134"/>
      </rPr>
      <t>蒋娇</t>
    </r>
  </si>
  <si>
    <r>
      <rPr>
        <sz val="10"/>
        <color theme="1"/>
        <rFont val="宋体"/>
        <family val="2"/>
        <charset val="134"/>
      </rPr>
      <t>何清</t>
    </r>
  </si>
  <si>
    <r>
      <rPr>
        <sz val="10"/>
        <color theme="1"/>
        <rFont val="宋体"/>
        <family val="2"/>
        <charset val="134"/>
      </rPr>
      <t>万翠</t>
    </r>
  </si>
  <si>
    <r>
      <rPr>
        <sz val="10"/>
        <color theme="1"/>
        <rFont val="宋体"/>
        <family val="2"/>
        <charset val="134"/>
      </rPr>
      <t>数学教师（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</si>
  <si>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王海霞</t>
    </r>
  </si>
  <si>
    <r>
      <rPr>
        <sz val="10"/>
        <color theme="1"/>
        <rFont val="宋体"/>
        <family val="2"/>
        <charset val="134"/>
      </rPr>
      <t>李宛晏</t>
    </r>
  </si>
  <si>
    <r>
      <rPr>
        <sz val="10"/>
        <color theme="1"/>
        <rFont val="宋体"/>
        <family val="2"/>
        <charset val="134"/>
      </rPr>
      <t>沈红丽</t>
    </r>
  </si>
  <si>
    <r>
      <rPr>
        <sz val="10"/>
        <color theme="1"/>
        <rFont val="宋体"/>
        <family val="2"/>
        <charset val="134"/>
      </rPr>
      <t>李霖源</t>
    </r>
  </si>
  <si>
    <r>
      <rPr>
        <sz val="10"/>
        <color theme="1"/>
        <rFont val="宋体"/>
        <family val="2"/>
        <charset val="134"/>
      </rPr>
      <t>李美</t>
    </r>
  </si>
  <si>
    <r>
      <rPr>
        <sz val="10"/>
        <color theme="1"/>
        <rFont val="宋体"/>
        <family val="2"/>
        <charset val="134"/>
      </rPr>
      <t>洪雅县城区初中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</si>
  <si>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</si>
  <si>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严金凤</t>
    </r>
  </si>
  <si>
    <r>
      <rPr>
        <sz val="10"/>
        <color theme="1"/>
        <rFont val="宋体"/>
        <family val="2"/>
        <charset val="134"/>
      </rPr>
      <t>魏小超</t>
    </r>
  </si>
  <si>
    <r>
      <rPr>
        <sz val="10"/>
        <color theme="1"/>
        <rFont val="宋体"/>
        <family val="2"/>
        <charset val="134"/>
      </rPr>
      <t>汤雪瓶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</si>
  <si>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6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</si>
  <si>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邝秀兵</t>
    </r>
  </si>
  <si>
    <r>
      <rPr>
        <sz val="10"/>
        <color theme="1"/>
        <rFont val="宋体"/>
        <family val="2"/>
        <charset val="134"/>
      </rPr>
      <t>陈晓慧</t>
    </r>
  </si>
  <si>
    <r>
      <rPr>
        <sz val="10"/>
        <color theme="1"/>
        <rFont val="宋体"/>
        <family val="2"/>
        <charset val="134"/>
      </rPr>
      <t>谭佳欣</t>
    </r>
  </si>
  <si>
    <r>
      <rPr>
        <sz val="10"/>
        <color theme="1"/>
        <rFont val="宋体"/>
        <family val="2"/>
        <charset val="134"/>
      </rPr>
      <t>邓梦霞</t>
    </r>
  </si>
  <si>
    <r>
      <rPr>
        <sz val="10"/>
        <color theme="1"/>
        <rFont val="宋体"/>
        <family val="2"/>
        <charset val="134"/>
      </rPr>
      <t>洪雅县乡镇初中</t>
    </r>
  </si>
  <si>
    <r>
      <rPr>
        <sz val="10"/>
        <color theme="1"/>
        <rFont val="宋体"/>
        <family val="2"/>
        <charset val="134"/>
      </rPr>
      <t>语文教师（</t>
    </r>
    <r>
      <rPr>
        <sz val="10"/>
        <color theme="1"/>
        <rFont val="Times New Roman"/>
        <family val="1"/>
      </rPr>
      <t>7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</si>
  <si>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唐瑶</t>
    </r>
  </si>
  <si>
    <r>
      <rPr>
        <sz val="10"/>
        <color theme="1"/>
        <rFont val="宋体"/>
        <family val="2"/>
        <charset val="134"/>
      </rPr>
      <t>数学教师（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</si>
  <si>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苏格</t>
    </r>
  </si>
  <si>
    <r>
      <rPr>
        <sz val="10"/>
        <color theme="1"/>
        <rFont val="宋体"/>
        <family val="2"/>
        <charset val="134"/>
      </rPr>
      <t>邬芳梅</t>
    </r>
  </si>
  <si>
    <r>
      <rPr>
        <sz val="10"/>
        <color theme="1"/>
        <rFont val="宋体"/>
        <family val="2"/>
        <charset val="134"/>
      </rPr>
      <t>李娅楠</t>
    </r>
  </si>
  <si>
    <r>
      <rPr>
        <sz val="10"/>
        <color theme="1"/>
        <rFont val="宋体"/>
        <family val="2"/>
        <charset val="134"/>
      </rPr>
      <t>朱刚</t>
    </r>
  </si>
  <si>
    <r>
      <rPr>
        <sz val="10"/>
        <color theme="1"/>
        <rFont val="宋体"/>
        <family val="2"/>
        <charset val="134"/>
      </rPr>
      <t>数学教师（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</si>
  <si>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雷宇</t>
    </r>
  </si>
  <si>
    <r>
      <rPr>
        <sz val="10"/>
        <color theme="1"/>
        <rFont val="宋体"/>
        <family val="2"/>
        <charset val="134"/>
      </rPr>
      <t>黄沙</t>
    </r>
  </si>
  <si>
    <r>
      <rPr>
        <sz val="10"/>
        <color theme="1"/>
        <rFont val="宋体"/>
        <family val="2"/>
        <charset val="134"/>
      </rPr>
      <t>徐凌科</t>
    </r>
  </si>
  <si>
    <r>
      <rPr>
        <sz val="10"/>
        <color theme="1"/>
        <rFont val="宋体"/>
        <family val="2"/>
        <charset val="134"/>
      </rPr>
      <t>叶峻珲</t>
    </r>
  </si>
  <si>
    <r>
      <rPr>
        <sz val="10"/>
        <color theme="1"/>
        <rFont val="宋体"/>
        <family val="2"/>
        <charset val="134"/>
      </rPr>
      <t>数学教师（</t>
    </r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</si>
  <si>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王燕玲</t>
    </r>
  </si>
  <si>
    <r>
      <rPr>
        <sz val="10"/>
        <color theme="1"/>
        <rFont val="宋体"/>
        <family val="2"/>
        <charset val="134"/>
      </rPr>
      <t>英语教师</t>
    </r>
  </si>
  <si>
    <r>
      <rPr>
        <sz val="10"/>
        <color theme="1"/>
        <rFont val="宋体"/>
        <family val="2"/>
        <charset val="134"/>
      </rPr>
      <t>董孟娇</t>
    </r>
  </si>
  <si>
    <r>
      <rPr>
        <sz val="10"/>
        <color theme="1"/>
        <rFont val="宋体"/>
        <family val="2"/>
        <charset val="134"/>
      </rPr>
      <t>文亚梅</t>
    </r>
  </si>
  <si>
    <r>
      <rPr>
        <sz val="10"/>
        <color theme="1"/>
        <rFont val="宋体"/>
        <family val="2"/>
        <charset val="134"/>
      </rPr>
      <t>物理教师</t>
    </r>
  </si>
  <si>
    <r>
      <rPr>
        <sz val="10"/>
        <color theme="1"/>
        <rFont val="宋体"/>
        <family val="2"/>
        <charset val="134"/>
      </rPr>
      <t>彭丽蓉</t>
    </r>
  </si>
  <si>
    <r>
      <rPr>
        <sz val="10"/>
        <color theme="1"/>
        <rFont val="宋体"/>
        <family val="2"/>
        <charset val="134"/>
      </rPr>
      <t>代晓宇</t>
    </r>
  </si>
  <si>
    <r>
      <rPr>
        <sz val="10"/>
        <color theme="1"/>
        <rFont val="宋体"/>
        <family val="2"/>
        <charset val="134"/>
      </rPr>
      <t>历史教师（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</si>
  <si>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魏博洋</t>
    </r>
  </si>
  <si>
    <r>
      <rPr>
        <sz val="10"/>
        <color theme="1"/>
        <rFont val="宋体"/>
        <family val="2"/>
        <charset val="134"/>
      </rPr>
      <t>历史教师（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  <charset val="134"/>
      </rPr>
      <t>）</t>
    </r>
  </si>
  <si>
    <r>
      <rPr>
        <sz val="10"/>
        <color theme="1"/>
        <rFont val="宋体"/>
        <family val="2"/>
        <charset val="134"/>
      </rPr>
      <t>黄华丽</t>
    </r>
  </si>
  <si>
    <r>
      <rPr>
        <sz val="10"/>
        <color theme="1"/>
        <rFont val="宋体"/>
        <family val="2"/>
        <charset val="134"/>
      </rPr>
      <t>道德与法治教师</t>
    </r>
  </si>
  <si>
    <r>
      <rPr>
        <sz val="10"/>
        <color theme="1"/>
        <rFont val="宋体"/>
        <family val="2"/>
        <charset val="134"/>
      </rPr>
      <t>王敏</t>
    </r>
  </si>
  <si>
    <r>
      <rPr>
        <sz val="10"/>
        <color theme="1"/>
        <rFont val="宋体"/>
        <family val="2"/>
        <charset val="134"/>
      </rPr>
      <t>卢光勤</t>
    </r>
  </si>
  <si>
    <r>
      <rPr>
        <sz val="10"/>
        <color theme="1"/>
        <rFont val="宋体"/>
        <family val="2"/>
        <charset val="134"/>
      </rPr>
      <t>生物教师</t>
    </r>
  </si>
  <si>
    <r>
      <rPr>
        <sz val="10"/>
        <color theme="1"/>
        <rFont val="宋体"/>
        <family val="2"/>
        <charset val="134"/>
      </rPr>
      <t>张腾越</t>
    </r>
  </si>
  <si>
    <r>
      <rPr>
        <sz val="10"/>
        <color theme="1"/>
        <rFont val="宋体"/>
        <family val="2"/>
        <charset val="134"/>
      </rPr>
      <t>地理教师</t>
    </r>
  </si>
  <si>
    <r>
      <rPr>
        <sz val="10"/>
        <color theme="1"/>
        <rFont val="宋体"/>
        <family val="2"/>
        <charset val="134"/>
      </rPr>
      <t>李文达</t>
    </r>
  </si>
  <si>
    <r>
      <rPr>
        <sz val="10"/>
        <color theme="1"/>
        <rFont val="宋体"/>
        <family val="2"/>
        <charset val="134"/>
      </rPr>
      <t>音乐教师</t>
    </r>
  </si>
  <si>
    <r>
      <rPr>
        <sz val="10"/>
        <color theme="1"/>
        <rFont val="宋体"/>
        <family val="2"/>
        <charset val="134"/>
      </rPr>
      <t>足球教师</t>
    </r>
  </si>
  <si>
    <r>
      <rPr>
        <sz val="10"/>
        <color theme="1"/>
        <rFont val="宋体"/>
        <family val="2"/>
        <charset val="134"/>
      </rPr>
      <t>雷鹏</t>
    </r>
  </si>
  <si>
    <t>序号</t>
    <phoneticPr fontId="7" type="noConversion"/>
  </si>
  <si>
    <t>面试
成绩</t>
  </si>
  <si>
    <t>面试折
合成绩</t>
  </si>
  <si>
    <t>总成绩</t>
  </si>
  <si>
    <t>岗位
排名</t>
    <phoneticPr fontId="1" type="noConversion"/>
  </si>
  <si>
    <t>招聘
名额</t>
    <phoneticPr fontId="1" type="noConversion"/>
  </si>
  <si>
    <t>2022年下半年洪雅县公开考试招聘中小学教师体检人员名单</t>
    <phoneticPr fontId="7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</si>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</sst>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6"/>
      <color theme="1"/>
      <name val="方正黑体_GBK"/>
      <family val="4"/>
      <charset val="134"/>
    </font>
    <font>
      <sz val="9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  <font>
      <sz val="9"/>
      <name val="宋体"/>
      <family val="3"/>
      <charset val="134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DE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abSelected="1" workbookViewId="0">
      <selection activeCell="G6" sqref="G6"/>
    </sheetView>
  </sheetViews>
  <sheetFormatPr defaultRowHeight="12"/>
  <cols>
    <col min="1" max="1" width="4.875" style="1" customWidth="1"/>
    <col min="2" max="2" width="7.25" style="1" customWidth="1"/>
    <col min="3" max="3" width="5.75" style="1" customWidth="1"/>
    <col min="4" max="4" width="18.25" style="1" customWidth="1"/>
    <col min="5" max="5" width="16.125" style="1" customWidth="1"/>
    <col min="6" max="6" width="5.375" style="1" customWidth="1"/>
    <col min="7" max="7" width="12" style="1" customWidth="1"/>
    <col min="8" max="8" width="16" style="1" customWidth="1"/>
    <col min="9" max="9" width="8.875" style="1" customWidth="1"/>
    <col min="10" max="10" width="6.25" style="1" customWidth="1"/>
    <col min="11" max="11" width="8" style="1" customWidth="1"/>
    <col min="12" max="12" width="7.875" style="1" customWidth="1"/>
    <col min="13" max="13" width="8.875" style="1" customWidth="1"/>
    <col min="14" max="14" width="8.5" style="1" customWidth="1"/>
    <col min="15" max="15" width="6.375" style="1" customWidth="1"/>
    <col min="16" max="16384" width="9" style="1"/>
  </cols>
  <sheetData>
    <row r="1" spans="1:15" ht="18.75" customHeight="1">
      <c r="A1" s="10" t="s">
        <v>182</v>
      </c>
    </row>
    <row r="2" spans="1:15" ht="36" customHeight="1">
      <c r="A2" s="9" t="s">
        <v>181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5" customFormat="1" ht="34.5" customHeight="1">
      <c r="A3" s="2" t="s">
        <v>175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180</v>
      </c>
      <c r="G3" s="2" t="s">
        <v>4</v>
      </c>
      <c r="H3" s="2" t="s">
        <v>5</v>
      </c>
      <c r="I3" s="3" t="s">
        <v>86</v>
      </c>
      <c r="J3" s="3" t="s">
        <v>87</v>
      </c>
      <c r="K3" s="3" t="s">
        <v>88</v>
      </c>
      <c r="L3" s="3" t="s">
        <v>176</v>
      </c>
      <c r="M3" s="3" t="s">
        <v>177</v>
      </c>
      <c r="N3" s="4" t="s">
        <v>178</v>
      </c>
      <c r="O3" s="3" t="s">
        <v>179</v>
      </c>
    </row>
    <row r="4" spans="1:15" s="8" customFormat="1" ht="30" customHeight="1">
      <c r="A4" s="6">
        <v>1</v>
      </c>
      <c r="B4" s="6" t="s">
        <v>89</v>
      </c>
      <c r="C4" s="6" t="s">
        <v>90</v>
      </c>
      <c r="D4" s="6" t="s">
        <v>91</v>
      </c>
      <c r="E4" s="6" t="s">
        <v>92</v>
      </c>
      <c r="F4" s="6">
        <v>5</v>
      </c>
      <c r="G4" s="6" t="s">
        <v>6</v>
      </c>
      <c r="H4" s="6" t="s">
        <v>7</v>
      </c>
      <c r="I4" s="6">
        <v>81.5</v>
      </c>
      <c r="J4" s="6"/>
      <c r="K4" s="7">
        <v>40.75</v>
      </c>
      <c r="L4" s="6">
        <v>85.96</v>
      </c>
      <c r="M4" s="6">
        <f t="shared" ref="M4:M8" si="0">L4/2</f>
        <v>42.98</v>
      </c>
      <c r="N4" s="6">
        <f t="shared" ref="N4:N35" si="1">K4+M4</f>
        <v>83.72999999999999</v>
      </c>
      <c r="O4" s="6">
        <v>1</v>
      </c>
    </row>
    <row r="5" spans="1:15" s="8" customFormat="1" ht="30" customHeight="1">
      <c r="A5" s="6">
        <v>2</v>
      </c>
      <c r="B5" s="6" t="s">
        <v>93</v>
      </c>
      <c r="C5" s="6" t="s">
        <v>90</v>
      </c>
      <c r="D5" s="6" t="s">
        <v>91</v>
      </c>
      <c r="E5" s="6" t="s">
        <v>92</v>
      </c>
      <c r="F5" s="6">
        <v>5</v>
      </c>
      <c r="G5" s="6" t="s">
        <v>6</v>
      </c>
      <c r="H5" s="6" t="s">
        <v>8</v>
      </c>
      <c r="I5" s="6">
        <v>80</v>
      </c>
      <c r="J5" s="6"/>
      <c r="K5" s="6">
        <v>40</v>
      </c>
      <c r="L5" s="6">
        <v>86.88</v>
      </c>
      <c r="M5" s="6">
        <f t="shared" si="0"/>
        <v>43.44</v>
      </c>
      <c r="N5" s="6">
        <f t="shared" si="1"/>
        <v>83.44</v>
      </c>
      <c r="O5" s="6">
        <v>2</v>
      </c>
    </row>
    <row r="6" spans="1:15" s="8" customFormat="1" ht="30" customHeight="1">
      <c r="A6" s="6">
        <v>3</v>
      </c>
      <c r="B6" s="6" t="s">
        <v>96</v>
      </c>
      <c r="C6" s="6" t="s">
        <v>90</v>
      </c>
      <c r="D6" s="6" t="s">
        <v>91</v>
      </c>
      <c r="E6" s="6" t="s">
        <v>92</v>
      </c>
      <c r="F6" s="6">
        <v>5</v>
      </c>
      <c r="G6" s="6" t="s">
        <v>6</v>
      </c>
      <c r="H6" s="6" t="s">
        <v>11</v>
      </c>
      <c r="I6" s="6">
        <v>71</v>
      </c>
      <c r="J6" s="6">
        <v>6</v>
      </c>
      <c r="K6" s="6">
        <v>38.5</v>
      </c>
      <c r="L6" s="6">
        <v>87.94</v>
      </c>
      <c r="M6" s="6">
        <f t="shared" si="0"/>
        <v>43.97</v>
      </c>
      <c r="N6" s="6">
        <f t="shared" si="1"/>
        <v>82.47</v>
      </c>
      <c r="O6" s="6">
        <v>3</v>
      </c>
    </row>
    <row r="7" spans="1:15" s="8" customFormat="1" ht="30" customHeight="1">
      <c r="A7" s="6">
        <v>4</v>
      </c>
      <c r="B7" s="6" t="s">
        <v>94</v>
      </c>
      <c r="C7" s="6" t="s">
        <v>90</v>
      </c>
      <c r="D7" s="6" t="s">
        <v>91</v>
      </c>
      <c r="E7" s="6" t="s">
        <v>92</v>
      </c>
      <c r="F7" s="6">
        <v>5</v>
      </c>
      <c r="G7" s="6" t="s">
        <v>6</v>
      </c>
      <c r="H7" s="6" t="s">
        <v>9</v>
      </c>
      <c r="I7" s="6">
        <v>79.5</v>
      </c>
      <c r="J7" s="6"/>
      <c r="K7" s="6">
        <v>39.75</v>
      </c>
      <c r="L7" s="6">
        <v>84.94</v>
      </c>
      <c r="M7" s="6">
        <f t="shared" si="0"/>
        <v>42.47</v>
      </c>
      <c r="N7" s="6">
        <f t="shared" si="1"/>
        <v>82.22</v>
      </c>
      <c r="O7" s="6">
        <v>4</v>
      </c>
    </row>
    <row r="8" spans="1:15" s="8" customFormat="1" ht="30" customHeight="1">
      <c r="A8" s="6">
        <v>5</v>
      </c>
      <c r="B8" s="6" t="s">
        <v>95</v>
      </c>
      <c r="C8" s="6" t="s">
        <v>90</v>
      </c>
      <c r="D8" s="6" t="s">
        <v>91</v>
      </c>
      <c r="E8" s="6" t="s">
        <v>92</v>
      </c>
      <c r="F8" s="6">
        <v>5</v>
      </c>
      <c r="G8" s="6" t="s">
        <v>6</v>
      </c>
      <c r="H8" s="6" t="s">
        <v>10</v>
      </c>
      <c r="I8" s="6">
        <v>77.5</v>
      </c>
      <c r="J8" s="6"/>
      <c r="K8" s="6">
        <v>38.75</v>
      </c>
      <c r="L8" s="6">
        <v>85.82</v>
      </c>
      <c r="M8" s="6">
        <f t="shared" si="0"/>
        <v>42.91</v>
      </c>
      <c r="N8" s="6">
        <f t="shared" si="1"/>
        <v>81.66</v>
      </c>
      <c r="O8" s="6">
        <v>5</v>
      </c>
    </row>
    <row r="9" spans="1:15" s="8" customFormat="1" ht="30" customHeight="1">
      <c r="A9" s="6">
        <v>6</v>
      </c>
      <c r="B9" s="6" t="s">
        <v>98</v>
      </c>
      <c r="C9" s="6" t="s">
        <v>90</v>
      </c>
      <c r="D9" s="6" t="s">
        <v>91</v>
      </c>
      <c r="E9" s="6" t="s">
        <v>99</v>
      </c>
      <c r="F9" s="6">
        <v>5</v>
      </c>
      <c r="G9" s="6" t="s">
        <v>12</v>
      </c>
      <c r="H9" s="6" t="s">
        <v>13</v>
      </c>
      <c r="I9" s="6">
        <v>84.5</v>
      </c>
      <c r="J9" s="6"/>
      <c r="K9" s="6">
        <v>42.25</v>
      </c>
      <c r="L9" s="6">
        <v>89.54</v>
      </c>
      <c r="M9" s="6">
        <f t="shared" ref="M9:M18" si="2">L9/2</f>
        <v>44.77</v>
      </c>
      <c r="N9" s="6">
        <f t="shared" si="1"/>
        <v>87.02000000000001</v>
      </c>
      <c r="O9" s="6">
        <v>1</v>
      </c>
    </row>
    <row r="10" spans="1:15" s="8" customFormat="1" ht="30" customHeight="1">
      <c r="A10" s="6">
        <v>7</v>
      </c>
      <c r="B10" s="6" t="s">
        <v>100</v>
      </c>
      <c r="C10" s="6" t="s">
        <v>90</v>
      </c>
      <c r="D10" s="6" t="s">
        <v>91</v>
      </c>
      <c r="E10" s="6" t="s">
        <v>99</v>
      </c>
      <c r="F10" s="6">
        <v>5</v>
      </c>
      <c r="G10" s="6" t="s">
        <v>12</v>
      </c>
      <c r="H10" s="6" t="s">
        <v>14</v>
      </c>
      <c r="I10" s="6">
        <v>82.5</v>
      </c>
      <c r="J10" s="6"/>
      <c r="K10" s="6">
        <v>41.25</v>
      </c>
      <c r="L10" s="6">
        <v>85.76</v>
      </c>
      <c r="M10" s="6">
        <f t="shared" si="2"/>
        <v>42.88</v>
      </c>
      <c r="N10" s="6">
        <f t="shared" si="1"/>
        <v>84.13</v>
      </c>
      <c r="O10" s="6">
        <v>2</v>
      </c>
    </row>
    <row r="11" spans="1:15" s="8" customFormat="1" ht="30" customHeight="1">
      <c r="A11" s="6">
        <v>8</v>
      </c>
      <c r="B11" s="6" t="s">
        <v>101</v>
      </c>
      <c r="C11" s="6" t="s">
        <v>90</v>
      </c>
      <c r="D11" s="6" t="s">
        <v>91</v>
      </c>
      <c r="E11" s="6" t="s">
        <v>99</v>
      </c>
      <c r="F11" s="6">
        <v>5</v>
      </c>
      <c r="G11" s="6" t="s">
        <v>12</v>
      </c>
      <c r="H11" s="6" t="s">
        <v>15</v>
      </c>
      <c r="I11" s="6">
        <v>78.5</v>
      </c>
      <c r="J11" s="6"/>
      <c r="K11" s="6">
        <v>39.25</v>
      </c>
      <c r="L11" s="6">
        <v>87.56</v>
      </c>
      <c r="M11" s="6">
        <f t="shared" si="2"/>
        <v>43.78</v>
      </c>
      <c r="N11" s="6">
        <f t="shared" si="1"/>
        <v>83.03</v>
      </c>
      <c r="O11" s="6">
        <v>3</v>
      </c>
    </row>
    <row r="12" spans="1:15" s="8" customFormat="1" ht="30" customHeight="1">
      <c r="A12" s="6">
        <v>9</v>
      </c>
      <c r="B12" s="6" t="s">
        <v>102</v>
      </c>
      <c r="C12" s="6" t="s">
        <v>90</v>
      </c>
      <c r="D12" s="6" t="s">
        <v>91</v>
      </c>
      <c r="E12" s="6" t="s">
        <v>99</v>
      </c>
      <c r="F12" s="6">
        <v>5</v>
      </c>
      <c r="G12" s="6" t="s">
        <v>12</v>
      </c>
      <c r="H12" s="6" t="s">
        <v>16</v>
      </c>
      <c r="I12" s="6">
        <v>75.5</v>
      </c>
      <c r="J12" s="6"/>
      <c r="K12" s="6">
        <v>37.75</v>
      </c>
      <c r="L12" s="6">
        <v>90.52</v>
      </c>
      <c r="M12" s="6">
        <f t="shared" si="2"/>
        <v>45.26</v>
      </c>
      <c r="N12" s="6">
        <f t="shared" si="1"/>
        <v>83.009999999999991</v>
      </c>
      <c r="O12" s="6">
        <v>4</v>
      </c>
    </row>
    <row r="13" spans="1:15" s="8" customFormat="1" ht="30" customHeight="1">
      <c r="A13" s="6">
        <v>10</v>
      </c>
      <c r="B13" s="6" t="s">
        <v>103</v>
      </c>
      <c r="C13" s="6" t="s">
        <v>90</v>
      </c>
      <c r="D13" s="6" t="s">
        <v>91</v>
      </c>
      <c r="E13" s="6" t="s">
        <v>99</v>
      </c>
      <c r="F13" s="6">
        <v>5</v>
      </c>
      <c r="G13" s="6" t="s">
        <v>12</v>
      </c>
      <c r="H13" s="6" t="s">
        <v>17</v>
      </c>
      <c r="I13" s="6">
        <v>74.5</v>
      </c>
      <c r="J13" s="6"/>
      <c r="K13" s="6">
        <v>37.25</v>
      </c>
      <c r="L13" s="6">
        <v>89.08</v>
      </c>
      <c r="M13" s="6">
        <f t="shared" si="2"/>
        <v>44.54</v>
      </c>
      <c r="N13" s="6">
        <f t="shared" si="1"/>
        <v>81.789999999999992</v>
      </c>
      <c r="O13" s="6">
        <v>5</v>
      </c>
    </row>
    <row r="14" spans="1:15" s="8" customFormat="1" ht="30" customHeight="1">
      <c r="A14" s="6">
        <v>11</v>
      </c>
      <c r="B14" s="6" t="s">
        <v>104</v>
      </c>
      <c r="C14" s="6" t="s">
        <v>90</v>
      </c>
      <c r="D14" s="6" t="s">
        <v>105</v>
      </c>
      <c r="E14" s="6" t="s">
        <v>106</v>
      </c>
      <c r="F14" s="6">
        <v>5</v>
      </c>
      <c r="G14" s="6" t="s">
        <v>18</v>
      </c>
      <c r="H14" s="6" t="s">
        <v>19</v>
      </c>
      <c r="I14" s="6">
        <v>83.5</v>
      </c>
      <c r="J14" s="6"/>
      <c r="K14" s="6">
        <v>41.75</v>
      </c>
      <c r="L14" s="6">
        <v>86.6</v>
      </c>
      <c r="M14" s="6">
        <f t="shared" si="2"/>
        <v>43.3</v>
      </c>
      <c r="N14" s="6">
        <f t="shared" si="1"/>
        <v>85.05</v>
      </c>
      <c r="O14" s="6">
        <v>1</v>
      </c>
    </row>
    <row r="15" spans="1:15" s="8" customFormat="1" ht="30" customHeight="1">
      <c r="A15" s="6">
        <v>12</v>
      </c>
      <c r="B15" s="6" t="s">
        <v>109</v>
      </c>
      <c r="C15" s="6" t="s">
        <v>90</v>
      </c>
      <c r="D15" s="6" t="s">
        <v>105</v>
      </c>
      <c r="E15" s="6" t="s">
        <v>106</v>
      </c>
      <c r="F15" s="6">
        <v>5</v>
      </c>
      <c r="G15" s="6" t="s">
        <v>18</v>
      </c>
      <c r="H15" s="6" t="s">
        <v>22</v>
      </c>
      <c r="I15" s="6">
        <v>76</v>
      </c>
      <c r="J15" s="6"/>
      <c r="K15" s="6">
        <v>38</v>
      </c>
      <c r="L15" s="6">
        <v>88.7</v>
      </c>
      <c r="M15" s="6">
        <f t="shared" si="2"/>
        <v>44.35</v>
      </c>
      <c r="N15" s="6">
        <f t="shared" si="1"/>
        <v>82.35</v>
      </c>
      <c r="O15" s="6">
        <v>2</v>
      </c>
    </row>
    <row r="16" spans="1:15" s="8" customFormat="1" ht="30" customHeight="1">
      <c r="A16" s="6">
        <v>13</v>
      </c>
      <c r="B16" s="6" t="s">
        <v>108</v>
      </c>
      <c r="C16" s="6" t="s">
        <v>97</v>
      </c>
      <c r="D16" s="6" t="s">
        <v>105</v>
      </c>
      <c r="E16" s="6" t="s">
        <v>106</v>
      </c>
      <c r="F16" s="6">
        <v>5</v>
      </c>
      <c r="G16" s="6" t="s">
        <v>18</v>
      </c>
      <c r="H16" s="6" t="s">
        <v>21</v>
      </c>
      <c r="I16" s="6">
        <v>76</v>
      </c>
      <c r="J16" s="6"/>
      <c r="K16" s="6">
        <v>38</v>
      </c>
      <c r="L16" s="6">
        <v>85.5</v>
      </c>
      <c r="M16" s="6">
        <f t="shared" si="2"/>
        <v>42.75</v>
      </c>
      <c r="N16" s="6">
        <f t="shared" si="1"/>
        <v>80.75</v>
      </c>
      <c r="O16" s="6">
        <v>3</v>
      </c>
    </row>
    <row r="17" spans="1:15" s="8" customFormat="1" ht="30" customHeight="1">
      <c r="A17" s="6">
        <v>14</v>
      </c>
      <c r="B17" s="6" t="s">
        <v>110</v>
      </c>
      <c r="C17" s="6" t="s">
        <v>90</v>
      </c>
      <c r="D17" s="6" t="s">
        <v>105</v>
      </c>
      <c r="E17" s="6" t="s">
        <v>106</v>
      </c>
      <c r="F17" s="6">
        <v>5</v>
      </c>
      <c r="G17" s="6" t="s">
        <v>18</v>
      </c>
      <c r="H17" s="6" t="s">
        <v>23</v>
      </c>
      <c r="I17" s="6">
        <v>74.5</v>
      </c>
      <c r="J17" s="6"/>
      <c r="K17" s="6">
        <v>37.25</v>
      </c>
      <c r="L17" s="6">
        <v>86.2</v>
      </c>
      <c r="M17" s="6">
        <f t="shared" si="2"/>
        <v>43.1</v>
      </c>
      <c r="N17" s="6">
        <f t="shared" si="1"/>
        <v>80.349999999999994</v>
      </c>
      <c r="O17" s="6">
        <v>4</v>
      </c>
    </row>
    <row r="18" spans="1:15" s="8" customFormat="1" ht="30" customHeight="1">
      <c r="A18" s="6">
        <v>15</v>
      </c>
      <c r="B18" s="6" t="s">
        <v>107</v>
      </c>
      <c r="C18" s="6" t="s">
        <v>90</v>
      </c>
      <c r="D18" s="6" t="s">
        <v>105</v>
      </c>
      <c r="E18" s="6" t="s">
        <v>106</v>
      </c>
      <c r="F18" s="6">
        <v>5</v>
      </c>
      <c r="G18" s="6" t="s">
        <v>18</v>
      </c>
      <c r="H18" s="6" t="s">
        <v>20</v>
      </c>
      <c r="I18" s="6">
        <v>76.5</v>
      </c>
      <c r="J18" s="6"/>
      <c r="K18" s="6">
        <v>38.25</v>
      </c>
      <c r="L18" s="6">
        <v>84.12</v>
      </c>
      <c r="M18" s="6">
        <f t="shared" si="2"/>
        <v>42.06</v>
      </c>
      <c r="N18" s="6">
        <f t="shared" si="1"/>
        <v>80.31</v>
      </c>
      <c r="O18" s="6">
        <v>5</v>
      </c>
    </row>
    <row r="19" spans="1:15" s="8" customFormat="1" ht="30" customHeight="1">
      <c r="A19" s="6">
        <v>16</v>
      </c>
      <c r="B19" s="6" t="s">
        <v>111</v>
      </c>
      <c r="C19" s="6" t="s">
        <v>90</v>
      </c>
      <c r="D19" s="6" t="s">
        <v>105</v>
      </c>
      <c r="E19" s="6" t="s">
        <v>112</v>
      </c>
      <c r="F19" s="6">
        <v>5</v>
      </c>
      <c r="G19" s="6" t="s">
        <v>24</v>
      </c>
      <c r="H19" s="6" t="s">
        <v>25</v>
      </c>
      <c r="I19" s="6">
        <v>81.5</v>
      </c>
      <c r="J19" s="6"/>
      <c r="K19" s="6">
        <v>40.75</v>
      </c>
      <c r="L19" s="6">
        <v>89.38</v>
      </c>
      <c r="M19" s="6">
        <f t="shared" ref="M19:M23" si="3">L19/2</f>
        <v>44.69</v>
      </c>
      <c r="N19" s="6">
        <f t="shared" si="1"/>
        <v>85.44</v>
      </c>
      <c r="O19" s="6">
        <v>1</v>
      </c>
    </row>
    <row r="20" spans="1:15" s="8" customFormat="1" ht="30" customHeight="1">
      <c r="A20" s="6">
        <v>17</v>
      </c>
      <c r="B20" s="6" t="s">
        <v>113</v>
      </c>
      <c r="C20" s="6" t="s">
        <v>90</v>
      </c>
      <c r="D20" s="6" t="s">
        <v>105</v>
      </c>
      <c r="E20" s="6" t="s">
        <v>112</v>
      </c>
      <c r="F20" s="6">
        <v>5</v>
      </c>
      <c r="G20" s="6" t="s">
        <v>24</v>
      </c>
      <c r="H20" s="6" t="s">
        <v>26</v>
      </c>
      <c r="I20" s="6">
        <v>78.5</v>
      </c>
      <c r="J20" s="6"/>
      <c r="K20" s="6">
        <v>39.25</v>
      </c>
      <c r="L20" s="6">
        <v>87.66</v>
      </c>
      <c r="M20" s="6">
        <f t="shared" si="3"/>
        <v>43.83</v>
      </c>
      <c r="N20" s="6">
        <f t="shared" si="1"/>
        <v>83.08</v>
      </c>
      <c r="O20" s="6">
        <v>2</v>
      </c>
    </row>
    <row r="21" spans="1:15" s="8" customFormat="1" ht="30" customHeight="1">
      <c r="A21" s="6">
        <v>18</v>
      </c>
      <c r="B21" s="6" t="s">
        <v>116</v>
      </c>
      <c r="C21" s="6" t="s">
        <v>90</v>
      </c>
      <c r="D21" s="6" t="s">
        <v>105</v>
      </c>
      <c r="E21" s="6" t="s">
        <v>112</v>
      </c>
      <c r="F21" s="6">
        <v>5</v>
      </c>
      <c r="G21" s="6" t="s">
        <v>24</v>
      </c>
      <c r="H21" s="6" t="s">
        <v>29</v>
      </c>
      <c r="I21" s="6">
        <v>72.5</v>
      </c>
      <c r="J21" s="6"/>
      <c r="K21" s="6">
        <v>36.25</v>
      </c>
      <c r="L21" s="6">
        <v>87.88</v>
      </c>
      <c r="M21" s="6">
        <f t="shared" si="3"/>
        <v>43.94</v>
      </c>
      <c r="N21" s="6">
        <f t="shared" si="1"/>
        <v>80.19</v>
      </c>
      <c r="O21" s="6">
        <v>3</v>
      </c>
    </row>
    <row r="22" spans="1:15" s="8" customFormat="1" ht="30" customHeight="1">
      <c r="A22" s="6">
        <v>19</v>
      </c>
      <c r="B22" s="6" t="s">
        <v>114</v>
      </c>
      <c r="C22" s="6" t="s">
        <v>90</v>
      </c>
      <c r="D22" s="6" t="s">
        <v>105</v>
      </c>
      <c r="E22" s="6" t="s">
        <v>112</v>
      </c>
      <c r="F22" s="6">
        <v>5</v>
      </c>
      <c r="G22" s="6" t="s">
        <v>24</v>
      </c>
      <c r="H22" s="6" t="s">
        <v>27</v>
      </c>
      <c r="I22" s="6">
        <v>74</v>
      </c>
      <c r="J22" s="6"/>
      <c r="K22" s="6">
        <v>37</v>
      </c>
      <c r="L22" s="6">
        <v>86.36</v>
      </c>
      <c r="M22" s="6">
        <f t="shared" si="3"/>
        <v>43.18</v>
      </c>
      <c r="N22" s="6">
        <f t="shared" si="1"/>
        <v>80.180000000000007</v>
      </c>
      <c r="O22" s="6">
        <v>4</v>
      </c>
    </row>
    <row r="23" spans="1:15" s="8" customFormat="1" ht="30" customHeight="1">
      <c r="A23" s="6">
        <v>20</v>
      </c>
      <c r="B23" s="6" t="s">
        <v>115</v>
      </c>
      <c r="C23" s="6" t="s">
        <v>90</v>
      </c>
      <c r="D23" s="6" t="s">
        <v>105</v>
      </c>
      <c r="E23" s="6" t="s">
        <v>112</v>
      </c>
      <c r="F23" s="6">
        <v>5</v>
      </c>
      <c r="G23" s="6" t="s">
        <v>24</v>
      </c>
      <c r="H23" s="6" t="s">
        <v>28</v>
      </c>
      <c r="I23" s="6">
        <v>74</v>
      </c>
      <c r="J23" s="6"/>
      <c r="K23" s="6">
        <v>37</v>
      </c>
      <c r="L23" s="6">
        <v>85.46</v>
      </c>
      <c r="M23" s="6">
        <f t="shared" si="3"/>
        <v>42.73</v>
      </c>
      <c r="N23" s="6">
        <f t="shared" si="1"/>
        <v>79.72999999999999</v>
      </c>
      <c r="O23" s="6">
        <v>5</v>
      </c>
    </row>
    <row r="24" spans="1:15" s="8" customFormat="1" ht="30" customHeight="1">
      <c r="A24" s="6">
        <v>21</v>
      </c>
      <c r="B24" s="6" t="s">
        <v>117</v>
      </c>
      <c r="C24" s="6" t="s">
        <v>90</v>
      </c>
      <c r="D24" s="6" t="s">
        <v>91</v>
      </c>
      <c r="E24" s="6" t="s">
        <v>118</v>
      </c>
      <c r="F24" s="6">
        <v>5</v>
      </c>
      <c r="G24" s="6" t="s">
        <v>30</v>
      </c>
      <c r="H24" s="6" t="s">
        <v>31</v>
      </c>
      <c r="I24" s="6">
        <v>76.5</v>
      </c>
      <c r="J24" s="6"/>
      <c r="K24" s="6">
        <v>38.25</v>
      </c>
      <c r="L24" s="6">
        <v>87.86</v>
      </c>
      <c r="M24" s="6">
        <f t="shared" ref="M24:M35" si="4">L24/2</f>
        <v>43.93</v>
      </c>
      <c r="N24" s="6">
        <f t="shared" si="1"/>
        <v>82.18</v>
      </c>
      <c r="O24" s="6">
        <v>1</v>
      </c>
    </row>
    <row r="25" spans="1:15" s="8" customFormat="1" ht="30" customHeight="1">
      <c r="A25" s="6">
        <v>22</v>
      </c>
      <c r="B25" s="6" t="s">
        <v>119</v>
      </c>
      <c r="C25" s="6" t="s">
        <v>90</v>
      </c>
      <c r="D25" s="6" t="s">
        <v>91</v>
      </c>
      <c r="E25" s="6" t="s">
        <v>118</v>
      </c>
      <c r="F25" s="6">
        <v>5</v>
      </c>
      <c r="G25" s="6" t="s">
        <v>30</v>
      </c>
      <c r="H25" s="6" t="s">
        <v>32</v>
      </c>
      <c r="I25" s="6">
        <v>74</v>
      </c>
      <c r="J25" s="6"/>
      <c r="K25" s="6">
        <v>37</v>
      </c>
      <c r="L25" s="6">
        <v>84.28</v>
      </c>
      <c r="M25" s="6">
        <f t="shared" si="4"/>
        <v>42.14</v>
      </c>
      <c r="N25" s="6">
        <f t="shared" si="1"/>
        <v>79.14</v>
      </c>
      <c r="O25" s="6">
        <v>2</v>
      </c>
    </row>
    <row r="26" spans="1:15" s="8" customFormat="1" ht="30" customHeight="1">
      <c r="A26" s="6">
        <v>23</v>
      </c>
      <c r="B26" s="6" t="s">
        <v>121</v>
      </c>
      <c r="C26" s="6" t="s">
        <v>90</v>
      </c>
      <c r="D26" s="6" t="s">
        <v>91</v>
      </c>
      <c r="E26" s="6" t="s">
        <v>118</v>
      </c>
      <c r="F26" s="6">
        <v>5</v>
      </c>
      <c r="G26" s="6" t="s">
        <v>30</v>
      </c>
      <c r="H26" s="6" t="s">
        <v>34</v>
      </c>
      <c r="I26" s="6">
        <v>72</v>
      </c>
      <c r="J26" s="6"/>
      <c r="K26" s="6">
        <v>36</v>
      </c>
      <c r="L26" s="6">
        <v>86.18</v>
      </c>
      <c r="M26" s="6">
        <f t="shared" si="4"/>
        <v>43.09</v>
      </c>
      <c r="N26" s="6">
        <f t="shared" si="1"/>
        <v>79.09</v>
      </c>
      <c r="O26" s="6">
        <v>3</v>
      </c>
    </row>
    <row r="27" spans="1:15" s="8" customFormat="1" ht="30" customHeight="1">
      <c r="A27" s="6">
        <v>24</v>
      </c>
      <c r="B27" s="6" t="s">
        <v>120</v>
      </c>
      <c r="C27" s="6" t="s">
        <v>90</v>
      </c>
      <c r="D27" s="6" t="s">
        <v>91</v>
      </c>
      <c r="E27" s="6" t="s">
        <v>118</v>
      </c>
      <c r="F27" s="6">
        <v>5</v>
      </c>
      <c r="G27" s="6" t="s">
        <v>30</v>
      </c>
      <c r="H27" s="6" t="s">
        <v>33</v>
      </c>
      <c r="I27" s="6">
        <v>72</v>
      </c>
      <c r="J27" s="6"/>
      <c r="K27" s="6">
        <v>36</v>
      </c>
      <c r="L27" s="6">
        <v>86.06</v>
      </c>
      <c r="M27" s="6">
        <f t="shared" si="4"/>
        <v>43.03</v>
      </c>
      <c r="N27" s="6">
        <f t="shared" si="1"/>
        <v>79.03</v>
      </c>
      <c r="O27" s="6">
        <v>4</v>
      </c>
    </row>
    <row r="28" spans="1:15" s="8" customFormat="1" ht="30" customHeight="1">
      <c r="A28" s="6">
        <v>25</v>
      </c>
      <c r="B28" s="6" t="s">
        <v>122</v>
      </c>
      <c r="C28" s="6" t="s">
        <v>90</v>
      </c>
      <c r="D28" s="6" t="s">
        <v>91</v>
      </c>
      <c r="E28" s="6" t="s">
        <v>118</v>
      </c>
      <c r="F28" s="6">
        <v>5</v>
      </c>
      <c r="G28" s="6" t="s">
        <v>30</v>
      </c>
      <c r="H28" s="6" t="s">
        <v>35</v>
      </c>
      <c r="I28" s="6">
        <v>69</v>
      </c>
      <c r="J28" s="6"/>
      <c r="K28" s="6">
        <v>34.5</v>
      </c>
      <c r="L28" s="6">
        <v>88.56</v>
      </c>
      <c r="M28" s="6">
        <f t="shared" si="4"/>
        <v>44.28</v>
      </c>
      <c r="N28" s="6">
        <f t="shared" si="1"/>
        <v>78.78</v>
      </c>
      <c r="O28" s="6">
        <v>5</v>
      </c>
    </row>
    <row r="29" spans="1:15" s="8" customFormat="1" ht="30" customHeight="1">
      <c r="A29" s="6">
        <v>26</v>
      </c>
      <c r="B29" s="6" t="s">
        <v>123</v>
      </c>
      <c r="C29" s="6" t="s">
        <v>90</v>
      </c>
      <c r="D29" s="6" t="s">
        <v>105</v>
      </c>
      <c r="E29" s="6" t="s">
        <v>124</v>
      </c>
      <c r="F29" s="6">
        <v>5</v>
      </c>
      <c r="G29" s="6" t="s">
        <v>36</v>
      </c>
      <c r="H29" s="6" t="s">
        <v>37</v>
      </c>
      <c r="I29" s="6">
        <v>75.5</v>
      </c>
      <c r="J29" s="6"/>
      <c r="K29" s="6">
        <v>37.75</v>
      </c>
      <c r="L29" s="6">
        <v>88.36</v>
      </c>
      <c r="M29" s="6">
        <f t="shared" si="4"/>
        <v>44.18</v>
      </c>
      <c r="N29" s="6">
        <f t="shared" si="1"/>
        <v>81.93</v>
      </c>
      <c r="O29" s="6">
        <v>1</v>
      </c>
    </row>
    <row r="30" spans="1:15" s="8" customFormat="1" ht="30" customHeight="1">
      <c r="A30" s="6">
        <v>27</v>
      </c>
      <c r="B30" s="6" t="s">
        <v>125</v>
      </c>
      <c r="C30" s="6" t="s">
        <v>90</v>
      </c>
      <c r="D30" s="6" t="s">
        <v>105</v>
      </c>
      <c r="E30" s="6" t="s">
        <v>124</v>
      </c>
      <c r="F30" s="6">
        <v>5</v>
      </c>
      <c r="G30" s="6" t="s">
        <v>36</v>
      </c>
      <c r="H30" s="6" t="s">
        <v>38</v>
      </c>
      <c r="I30" s="6">
        <v>74.5</v>
      </c>
      <c r="J30" s="6"/>
      <c r="K30" s="6">
        <v>37.25</v>
      </c>
      <c r="L30" s="6">
        <v>87.76</v>
      </c>
      <c r="M30" s="6">
        <f t="shared" si="4"/>
        <v>43.88</v>
      </c>
      <c r="N30" s="6">
        <f t="shared" si="1"/>
        <v>81.13</v>
      </c>
      <c r="O30" s="6">
        <v>2</v>
      </c>
    </row>
    <row r="31" spans="1:15" s="8" customFormat="1" ht="30" customHeight="1">
      <c r="A31" s="6">
        <v>28</v>
      </c>
      <c r="B31" s="6" t="s">
        <v>126</v>
      </c>
      <c r="C31" s="6" t="s">
        <v>90</v>
      </c>
      <c r="D31" s="6" t="s">
        <v>105</v>
      </c>
      <c r="E31" s="6" t="s">
        <v>124</v>
      </c>
      <c r="F31" s="6">
        <v>5</v>
      </c>
      <c r="G31" s="6" t="s">
        <v>36</v>
      </c>
      <c r="H31" s="6" t="s">
        <v>39</v>
      </c>
      <c r="I31" s="6">
        <v>73</v>
      </c>
      <c r="J31" s="6"/>
      <c r="K31" s="6">
        <v>36.5</v>
      </c>
      <c r="L31" s="6">
        <v>86.94</v>
      </c>
      <c r="M31" s="6">
        <f t="shared" si="4"/>
        <v>43.47</v>
      </c>
      <c r="N31" s="6">
        <f t="shared" si="1"/>
        <v>79.97</v>
      </c>
      <c r="O31" s="6">
        <v>3</v>
      </c>
    </row>
    <row r="32" spans="1:15" s="8" customFormat="1" ht="30" customHeight="1">
      <c r="A32" s="6">
        <v>29</v>
      </c>
      <c r="B32" s="6" t="s">
        <v>127</v>
      </c>
      <c r="C32" s="6" t="s">
        <v>90</v>
      </c>
      <c r="D32" s="6" t="s">
        <v>105</v>
      </c>
      <c r="E32" s="6" t="s">
        <v>124</v>
      </c>
      <c r="F32" s="6">
        <v>5</v>
      </c>
      <c r="G32" s="6" t="s">
        <v>36</v>
      </c>
      <c r="H32" s="6" t="s">
        <v>40</v>
      </c>
      <c r="I32" s="6">
        <v>72.5</v>
      </c>
      <c r="J32" s="6"/>
      <c r="K32" s="6">
        <v>36.25</v>
      </c>
      <c r="L32" s="6">
        <v>85.52</v>
      </c>
      <c r="M32" s="6">
        <f t="shared" si="4"/>
        <v>42.76</v>
      </c>
      <c r="N32" s="6">
        <f t="shared" si="1"/>
        <v>79.009999999999991</v>
      </c>
      <c r="O32" s="6">
        <v>4</v>
      </c>
    </row>
    <row r="33" spans="1:15" s="8" customFormat="1" ht="30" customHeight="1">
      <c r="A33" s="6">
        <v>30</v>
      </c>
      <c r="B33" s="6" t="s">
        <v>128</v>
      </c>
      <c r="C33" s="6" t="s">
        <v>90</v>
      </c>
      <c r="D33" s="6" t="s">
        <v>105</v>
      </c>
      <c r="E33" s="6" t="s">
        <v>124</v>
      </c>
      <c r="F33" s="6">
        <v>5</v>
      </c>
      <c r="G33" s="6" t="s">
        <v>36</v>
      </c>
      <c r="H33" s="6" t="s">
        <v>41</v>
      </c>
      <c r="I33" s="6">
        <v>72</v>
      </c>
      <c r="J33" s="6"/>
      <c r="K33" s="6">
        <v>36</v>
      </c>
      <c r="L33" s="6">
        <v>85.18</v>
      </c>
      <c r="M33" s="6">
        <f t="shared" si="4"/>
        <v>42.59</v>
      </c>
      <c r="N33" s="6">
        <f t="shared" si="1"/>
        <v>78.59</v>
      </c>
      <c r="O33" s="6">
        <v>5</v>
      </c>
    </row>
    <row r="34" spans="1:15" s="8" customFormat="1" ht="30" customHeight="1">
      <c r="A34" s="6">
        <v>31</v>
      </c>
      <c r="B34" s="6" t="s">
        <v>129</v>
      </c>
      <c r="C34" s="6" t="s">
        <v>90</v>
      </c>
      <c r="D34" s="6" t="s">
        <v>130</v>
      </c>
      <c r="E34" s="6" t="s">
        <v>131</v>
      </c>
      <c r="F34" s="6">
        <v>3</v>
      </c>
      <c r="G34" s="6" t="s">
        <v>42</v>
      </c>
      <c r="H34" s="6" t="s">
        <v>43</v>
      </c>
      <c r="I34" s="6">
        <v>81</v>
      </c>
      <c r="J34" s="6"/>
      <c r="K34" s="6">
        <v>40.5</v>
      </c>
      <c r="L34" s="6">
        <v>85.52</v>
      </c>
      <c r="M34" s="6">
        <f t="shared" si="4"/>
        <v>42.76</v>
      </c>
      <c r="N34" s="6">
        <f t="shared" si="1"/>
        <v>83.259999999999991</v>
      </c>
      <c r="O34" s="6">
        <v>1</v>
      </c>
    </row>
    <row r="35" spans="1:15" s="8" customFormat="1" ht="30" customHeight="1">
      <c r="A35" s="6">
        <v>32</v>
      </c>
      <c r="B35" s="6" t="s">
        <v>132</v>
      </c>
      <c r="C35" s="6" t="s">
        <v>90</v>
      </c>
      <c r="D35" s="6" t="s">
        <v>130</v>
      </c>
      <c r="E35" s="6" t="s">
        <v>131</v>
      </c>
      <c r="F35" s="6">
        <v>3</v>
      </c>
      <c r="G35" s="6" t="s">
        <v>42</v>
      </c>
      <c r="H35" s="6" t="s">
        <v>44</v>
      </c>
      <c r="I35" s="6">
        <v>72.5</v>
      </c>
      <c r="J35" s="6"/>
      <c r="K35" s="6">
        <v>36.25</v>
      </c>
      <c r="L35" s="6">
        <v>83.98</v>
      </c>
      <c r="M35" s="6">
        <f t="shared" si="4"/>
        <v>41.99</v>
      </c>
      <c r="N35" s="6">
        <f t="shared" si="1"/>
        <v>78.240000000000009</v>
      </c>
      <c r="O35" s="6">
        <v>2</v>
      </c>
    </row>
    <row r="36" spans="1:15" s="8" customFormat="1" ht="30" customHeight="1">
      <c r="A36" s="6">
        <v>33</v>
      </c>
      <c r="B36" s="6" t="s">
        <v>133</v>
      </c>
      <c r="C36" s="6" t="s">
        <v>97</v>
      </c>
      <c r="D36" s="6" t="s">
        <v>130</v>
      </c>
      <c r="E36" s="6" t="s">
        <v>131</v>
      </c>
      <c r="F36" s="6">
        <v>3</v>
      </c>
      <c r="G36" s="6" t="s">
        <v>42</v>
      </c>
      <c r="H36" s="6" t="s">
        <v>45</v>
      </c>
      <c r="I36" s="6">
        <v>68</v>
      </c>
      <c r="J36" s="6"/>
      <c r="K36" s="6">
        <v>34</v>
      </c>
      <c r="L36" s="6">
        <v>86.48</v>
      </c>
      <c r="M36" s="6">
        <f t="shared" ref="M36:M41" si="5">L36/2</f>
        <v>43.24</v>
      </c>
      <c r="N36" s="6">
        <f t="shared" ref="N36:N62" si="6">K36+M36</f>
        <v>77.240000000000009</v>
      </c>
      <c r="O36" s="6">
        <v>3</v>
      </c>
    </row>
    <row r="37" spans="1:15" s="8" customFormat="1" ht="30" customHeight="1">
      <c r="A37" s="6">
        <v>34</v>
      </c>
      <c r="B37" s="6" t="s">
        <v>134</v>
      </c>
      <c r="C37" s="6" t="s">
        <v>90</v>
      </c>
      <c r="D37" s="6" t="s">
        <v>130</v>
      </c>
      <c r="E37" s="6" t="s">
        <v>135</v>
      </c>
      <c r="F37" s="6">
        <v>4</v>
      </c>
      <c r="G37" s="6" t="s">
        <v>46</v>
      </c>
      <c r="H37" s="6" t="s">
        <v>47</v>
      </c>
      <c r="I37" s="6">
        <v>80.5</v>
      </c>
      <c r="J37" s="6"/>
      <c r="K37" s="6">
        <v>40.25</v>
      </c>
      <c r="L37" s="6">
        <v>85.2</v>
      </c>
      <c r="M37" s="6">
        <f t="shared" si="5"/>
        <v>42.6</v>
      </c>
      <c r="N37" s="6">
        <f t="shared" si="6"/>
        <v>82.85</v>
      </c>
      <c r="O37" s="6">
        <v>1</v>
      </c>
    </row>
    <row r="38" spans="1:15" s="8" customFormat="1" ht="30" customHeight="1">
      <c r="A38" s="6">
        <v>35</v>
      </c>
      <c r="B38" s="6" t="s">
        <v>136</v>
      </c>
      <c r="C38" s="6" t="s">
        <v>90</v>
      </c>
      <c r="D38" s="6" t="s">
        <v>130</v>
      </c>
      <c r="E38" s="6" t="s">
        <v>135</v>
      </c>
      <c r="F38" s="6">
        <v>4</v>
      </c>
      <c r="G38" s="6" t="s">
        <v>46</v>
      </c>
      <c r="H38" s="6" t="s">
        <v>48</v>
      </c>
      <c r="I38" s="6">
        <v>79.5</v>
      </c>
      <c r="J38" s="6"/>
      <c r="K38" s="6">
        <v>39.75</v>
      </c>
      <c r="L38" s="6">
        <v>84.74</v>
      </c>
      <c r="M38" s="6">
        <f t="shared" si="5"/>
        <v>42.37</v>
      </c>
      <c r="N38" s="6">
        <f t="shared" si="6"/>
        <v>82.12</v>
      </c>
      <c r="O38" s="6">
        <v>2</v>
      </c>
    </row>
    <row r="39" spans="1:15" s="8" customFormat="1" ht="30" customHeight="1">
      <c r="A39" s="6">
        <v>36</v>
      </c>
      <c r="B39" s="6" t="s">
        <v>138</v>
      </c>
      <c r="C39" s="6" t="s">
        <v>90</v>
      </c>
      <c r="D39" s="6" t="s">
        <v>130</v>
      </c>
      <c r="E39" s="6" t="s">
        <v>135</v>
      </c>
      <c r="F39" s="6">
        <v>4</v>
      </c>
      <c r="G39" s="6" t="s">
        <v>46</v>
      </c>
      <c r="H39" s="6" t="s">
        <v>50</v>
      </c>
      <c r="I39" s="6">
        <v>70</v>
      </c>
      <c r="J39" s="6"/>
      <c r="K39" s="6">
        <v>35</v>
      </c>
      <c r="L39" s="6">
        <v>88.3</v>
      </c>
      <c r="M39" s="6">
        <f t="shared" si="5"/>
        <v>44.15</v>
      </c>
      <c r="N39" s="6">
        <f t="shared" si="6"/>
        <v>79.150000000000006</v>
      </c>
      <c r="O39" s="6">
        <v>3</v>
      </c>
    </row>
    <row r="40" spans="1:15" s="8" customFormat="1" ht="30" customHeight="1">
      <c r="A40" s="6">
        <v>37</v>
      </c>
      <c r="B40" s="6" t="s">
        <v>137</v>
      </c>
      <c r="C40" s="6" t="s">
        <v>90</v>
      </c>
      <c r="D40" s="6" t="s">
        <v>130</v>
      </c>
      <c r="E40" s="6" t="s">
        <v>135</v>
      </c>
      <c r="F40" s="6">
        <v>4</v>
      </c>
      <c r="G40" s="6" t="s">
        <v>46</v>
      </c>
      <c r="H40" s="6" t="s">
        <v>49</v>
      </c>
      <c r="I40" s="6">
        <v>71</v>
      </c>
      <c r="J40" s="6"/>
      <c r="K40" s="6">
        <v>35.5</v>
      </c>
      <c r="L40" s="6">
        <v>86.22</v>
      </c>
      <c r="M40" s="6">
        <f t="shared" si="5"/>
        <v>43.11</v>
      </c>
      <c r="N40" s="6">
        <f t="shared" si="6"/>
        <v>78.61</v>
      </c>
      <c r="O40" s="6">
        <v>4</v>
      </c>
    </row>
    <row r="41" spans="1:15" s="8" customFormat="1" ht="30" customHeight="1">
      <c r="A41" s="6">
        <v>38</v>
      </c>
      <c r="B41" s="6" t="s">
        <v>139</v>
      </c>
      <c r="C41" s="6" t="s">
        <v>90</v>
      </c>
      <c r="D41" s="6" t="s">
        <v>140</v>
      </c>
      <c r="E41" s="6" t="s">
        <v>141</v>
      </c>
      <c r="F41" s="6">
        <v>1</v>
      </c>
      <c r="G41" s="6" t="s">
        <v>51</v>
      </c>
      <c r="H41" s="6" t="s">
        <v>52</v>
      </c>
      <c r="I41" s="6">
        <v>73</v>
      </c>
      <c r="J41" s="6"/>
      <c r="K41" s="6">
        <v>36.5</v>
      </c>
      <c r="L41" s="6">
        <v>87.64</v>
      </c>
      <c r="M41" s="6">
        <f t="shared" si="5"/>
        <v>43.82</v>
      </c>
      <c r="N41" s="6">
        <f t="shared" si="6"/>
        <v>80.319999999999993</v>
      </c>
      <c r="O41" s="6">
        <v>1</v>
      </c>
    </row>
    <row r="42" spans="1:15" s="8" customFormat="1" ht="30" customHeight="1">
      <c r="A42" s="6">
        <v>39</v>
      </c>
      <c r="B42" s="6" t="s">
        <v>142</v>
      </c>
      <c r="C42" s="6" t="s">
        <v>90</v>
      </c>
      <c r="D42" s="6" t="s">
        <v>130</v>
      </c>
      <c r="E42" s="6" t="s">
        <v>143</v>
      </c>
      <c r="F42" s="6">
        <v>4</v>
      </c>
      <c r="G42" s="6" t="s">
        <v>53</v>
      </c>
      <c r="H42" s="6" t="s">
        <v>54</v>
      </c>
      <c r="I42" s="6">
        <v>79</v>
      </c>
      <c r="J42" s="6"/>
      <c r="K42" s="6">
        <v>39.5</v>
      </c>
      <c r="L42" s="6">
        <v>85.1</v>
      </c>
      <c r="M42" s="6">
        <f t="shared" ref="M42:M49" si="7">L42/2</f>
        <v>42.55</v>
      </c>
      <c r="N42" s="6">
        <f t="shared" si="6"/>
        <v>82.05</v>
      </c>
      <c r="O42" s="6">
        <v>1</v>
      </c>
    </row>
    <row r="43" spans="1:15" s="8" customFormat="1" ht="30" customHeight="1">
      <c r="A43" s="6">
        <v>40</v>
      </c>
      <c r="B43" s="6" t="s">
        <v>144</v>
      </c>
      <c r="C43" s="6" t="s">
        <v>90</v>
      </c>
      <c r="D43" s="6" t="s">
        <v>130</v>
      </c>
      <c r="E43" s="6" t="s">
        <v>143</v>
      </c>
      <c r="F43" s="6">
        <v>4</v>
      </c>
      <c r="G43" s="6" t="s">
        <v>53</v>
      </c>
      <c r="H43" s="6" t="s">
        <v>55</v>
      </c>
      <c r="I43" s="6">
        <v>75.5</v>
      </c>
      <c r="J43" s="6"/>
      <c r="K43" s="6">
        <v>37.75</v>
      </c>
      <c r="L43" s="6">
        <v>87.12</v>
      </c>
      <c r="M43" s="6">
        <f t="shared" si="7"/>
        <v>43.56</v>
      </c>
      <c r="N43" s="6">
        <f t="shared" si="6"/>
        <v>81.31</v>
      </c>
      <c r="O43" s="6">
        <v>2</v>
      </c>
    </row>
    <row r="44" spans="1:15" s="8" customFormat="1" ht="30" customHeight="1">
      <c r="A44" s="6">
        <v>41</v>
      </c>
      <c r="B44" s="6" t="s">
        <v>145</v>
      </c>
      <c r="C44" s="6" t="s">
        <v>90</v>
      </c>
      <c r="D44" s="6" t="s">
        <v>130</v>
      </c>
      <c r="E44" s="6" t="s">
        <v>143</v>
      </c>
      <c r="F44" s="6">
        <v>4</v>
      </c>
      <c r="G44" s="6" t="s">
        <v>53</v>
      </c>
      <c r="H44" s="6" t="s">
        <v>56</v>
      </c>
      <c r="I44" s="6">
        <v>68</v>
      </c>
      <c r="J44" s="6"/>
      <c r="K44" s="6">
        <v>34</v>
      </c>
      <c r="L44" s="6">
        <v>87.34</v>
      </c>
      <c r="M44" s="6">
        <f t="shared" si="7"/>
        <v>43.67</v>
      </c>
      <c r="N44" s="6">
        <f t="shared" si="6"/>
        <v>77.67</v>
      </c>
      <c r="O44" s="6">
        <v>3</v>
      </c>
    </row>
    <row r="45" spans="1:15" s="8" customFormat="1" ht="30" customHeight="1">
      <c r="A45" s="6">
        <v>42</v>
      </c>
      <c r="B45" s="6" t="s">
        <v>146</v>
      </c>
      <c r="C45" s="6" t="s">
        <v>90</v>
      </c>
      <c r="D45" s="6" t="s">
        <v>130</v>
      </c>
      <c r="E45" s="6" t="s">
        <v>143</v>
      </c>
      <c r="F45" s="6">
        <v>4</v>
      </c>
      <c r="G45" s="6" t="s">
        <v>53</v>
      </c>
      <c r="H45" s="6" t="s">
        <v>57</v>
      </c>
      <c r="I45" s="6">
        <v>67</v>
      </c>
      <c r="J45" s="6"/>
      <c r="K45" s="6">
        <v>33.5</v>
      </c>
      <c r="L45" s="6">
        <v>86.14</v>
      </c>
      <c r="M45" s="6">
        <f t="shared" si="7"/>
        <v>43.07</v>
      </c>
      <c r="N45" s="6">
        <f t="shared" si="6"/>
        <v>76.569999999999993</v>
      </c>
      <c r="O45" s="6">
        <v>4</v>
      </c>
    </row>
    <row r="46" spans="1:15" s="8" customFormat="1" ht="30" customHeight="1">
      <c r="A46" s="6">
        <v>43</v>
      </c>
      <c r="B46" s="6" t="s">
        <v>149</v>
      </c>
      <c r="C46" s="6" t="s">
        <v>97</v>
      </c>
      <c r="D46" s="6" t="s">
        <v>130</v>
      </c>
      <c r="E46" s="6" t="s">
        <v>148</v>
      </c>
      <c r="F46" s="6">
        <v>4</v>
      </c>
      <c r="G46" s="6" t="s">
        <v>58</v>
      </c>
      <c r="H46" s="6" t="s">
        <v>60</v>
      </c>
      <c r="I46" s="6">
        <v>70</v>
      </c>
      <c r="J46" s="6">
        <v>4</v>
      </c>
      <c r="K46" s="6">
        <v>37</v>
      </c>
      <c r="L46" s="6">
        <v>87.96</v>
      </c>
      <c r="M46" s="6">
        <f t="shared" si="7"/>
        <v>43.98</v>
      </c>
      <c r="N46" s="6">
        <f t="shared" si="6"/>
        <v>80.97999999999999</v>
      </c>
      <c r="O46" s="6">
        <v>1</v>
      </c>
    </row>
    <row r="47" spans="1:15" s="8" customFormat="1" ht="30" customHeight="1">
      <c r="A47" s="6">
        <v>44</v>
      </c>
      <c r="B47" s="6" t="s">
        <v>150</v>
      </c>
      <c r="C47" s="6" t="s">
        <v>90</v>
      </c>
      <c r="D47" s="6" t="s">
        <v>130</v>
      </c>
      <c r="E47" s="6" t="s">
        <v>148</v>
      </c>
      <c r="F47" s="6">
        <v>4</v>
      </c>
      <c r="G47" s="6" t="s">
        <v>58</v>
      </c>
      <c r="H47" s="6" t="s">
        <v>61</v>
      </c>
      <c r="I47" s="6">
        <v>73.5</v>
      </c>
      <c r="J47" s="6"/>
      <c r="K47" s="6">
        <v>36.75</v>
      </c>
      <c r="L47" s="6">
        <v>87.52</v>
      </c>
      <c r="M47" s="6">
        <f t="shared" si="7"/>
        <v>43.76</v>
      </c>
      <c r="N47" s="6">
        <f t="shared" si="6"/>
        <v>80.509999999999991</v>
      </c>
      <c r="O47" s="6">
        <v>2</v>
      </c>
    </row>
    <row r="48" spans="1:15" s="8" customFormat="1" ht="30" customHeight="1">
      <c r="A48" s="6">
        <v>45</v>
      </c>
      <c r="B48" s="6" t="s">
        <v>147</v>
      </c>
      <c r="C48" s="6" t="s">
        <v>97</v>
      </c>
      <c r="D48" s="6" t="s">
        <v>130</v>
      </c>
      <c r="E48" s="6" t="s">
        <v>148</v>
      </c>
      <c r="F48" s="6">
        <v>4</v>
      </c>
      <c r="G48" s="6" t="s">
        <v>58</v>
      </c>
      <c r="H48" s="6" t="s">
        <v>59</v>
      </c>
      <c r="I48" s="6">
        <v>74.5</v>
      </c>
      <c r="J48" s="6"/>
      <c r="K48" s="6">
        <v>37.25</v>
      </c>
      <c r="L48" s="6">
        <v>86.06</v>
      </c>
      <c r="M48" s="6">
        <f t="shared" si="7"/>
        <v>43.03</v>
      </c>
      <c r="N48" s="6">
        <f t="shared" si="6"/>
        <v>80.28</v>
      </c>
      <c r="O48" s="6">
        <v>3</v>
      </c>
    </row>
    <row r="49" spans="1:15" s="8" customFormat="1" ht="30" customHeight="1">
      <c r="A49" s="6">
        <v>46</v>
      </c>
      <c r="B49" s="6" t="s">
        <v>151</v>
      </c>
      <c r="C49" s="6" t="s">
        <v>97</v>
      </c>
      <c r="D49" s="6" t="s">
        <v>130</v>
      </c>
      <c r="E49" s="6" t="s">
        <v>148</v>
      </c>
      <c r="F49" s="6">
        <v>4</v>
      </c>
      <c r="G49" s="6" t="s">
        <v>58</v>
      </c>
      <c r="H49" s="6" t="s">
        <v>62</v>
      </c>
      <c r="I49" s="6">
        <v>72</v>
      </c>
      <c r="J49" s="6"/>
      <c r="K49" s="6">
        <v>36</v>
      </c>
      <c r="L49" s="6">
        <v>84.64</v>
      </c>
      <c r="M49" s="6">
        <f t="shared" si="7"/>
        <v>42.32</v>
      </c>
      <c r="N49" s="6">
        <f t="shared" si="6"/>
        <v>78.319999999999993</v>
      </c>
      <c r="O49" s="6">
        <v>4</v>
      </c>
    </row>
    <row r="50" spans="1:15" s="8" customFormat="1" ht="30" customHeight="1">
      <c r="A50" s="6">
        <v>47</v>
      </c>
      <c r="B50" s="6" t="s">
        <v>152</v>
      </c>
      <c r="C50" s="6" t="s">
        <v>97</v>
      </c>
      <c r="D50" s="6" t="s">
        <v>140</v>
      </c>
      <c r="E50" s="6" t="s">
        <v>153</v>
      </c>
      <c r="F50" s="6">
        <v>2</v>
      </c>
      <c r="G50" s="6" t="s">
        <v>63</v>
      </c>
      <c r="H50" s="6" t="s">
        <v>64</v>
      </c>
      <c r="I50" s="6">
        <v>82.5</v>
      </c>
      <c r="J50" s="6"/>
      <c r="K50" s="6">
        <v>41.25</v>
      </c>
      <c r="L50" s="6">
        <v>86.54</v>
      </c>
      <c r="M50" s="6">
        <f t="shared" ref="M50:M52" si="8">L50/2</f>
        <v>43.27</v>
      </c>
      <c r="N50" s="6">
        <f t="shared" si="6"/>
        <v>84.52000000000001</v>
      </c>
      <c r="O50" s="6">
        <v>1</v>
      </c>
    </row>
    <row r="51" spans="1:15" s="8" customFormat="1" ht="30" customHeight="1">
      <c r="A51" s="6">
        <v>48</v>
      </c>
      <c r="B51" s="6" t="s">
        <v>156</v>
      </c>
      <c r="C51" s="6" t="s">
        <v>90</v>
      </c>
      <c r="D51" s="6" t="s">
        <v>130</v>
      </c>
      <c r="E51" s="6" t="s">
        <v>155</v>
      </c>
      <c r="F51" s="6">
        <v>2</v>
      </c>
      <c r="G51" s="6" t="s">
        <v>65</v>
      </c>
      <c r="H51" s="6" t="s">
        <v>67</v>
      </c>
      <c r="I51" s="6">
        <v>80.5</v>
      </c>
      <c r="J51" s="6"/>
      <c r="K51" s="6">
        <v>40.25</v>
      </c>
      <c r="L51" s="6">
        <v>89.78</v>
      </c>
      <c r="M51" s="6">
        <f t="shared" si="8"/>
        <v>44.89</v>
      </c>
      <c r="N51" s="6">
        <f t="shared" si="6"/>
        <v>85.14</v>
      </c>
      <c r="O51" s="6">
        <v>1</v>
      </c>
    </row>
    <row r="52" spans="1:15" s="8" customFormat="1" ht="30" customHeight="1">
      <c r="A52" s="6">
        <v>49</v>
      </c>
      <c r="B52" s="6" t="s">
        <v>154</v>
      </c>
      <c r="C52" s="6" t="s">
        <v>90</v>
      </c>
      <c r="D52" s="6" t="s">
        <v>130</v>
      </c>
      <c r="E52" s="6" t="s">
        <v>155</v>
      </c>
      <c r="F52" s="6">
        <v>2</v>
      </c>
      <c r="G52" s="6" t="s">
        <v>65</v>
      </c>
      <c r="H52" s="6" t="s">
        <v>66</v>
      </c>
      <c r="I52" s="6">
        <v>81</v>
      </c>
      <c r="J52" s="6"/>
      <c r="K52" s="6">
        <v>40.5</v>
      </c>
      <c r="L52" s="6">
        <v>87.52</v>
      </c>
      <c r="M52" s="6">
        <f t="shared" si="8"/>
        <v>43.76</v>
      </c>
      <c r="N52" s="6">
        <f t="shared" si="6"/>
        <v>84.259999999999991</v>
      </c>
      <c r="O52" s="6">
        <v>2</v>
      </c>
    </row>
    <row r="53" spans="1:15" s="8" customFormat="1" ht="30" customHeight="1">
      <c r="A53" s="6">
        <v>50</v>
      </c>
      <c r="B53" s="6" t="s">
        <v>157</v>
      </c>
      <c r="C53" s="6" t="s">
        <v>90</v>
      </c>
      <c r="D53" s="6" t="s">
        <v>130</v>
      </c>
      <c r="E53" s="6" t="s">
        <v>158</v>
      </c>
      <c r="F53" s="6">
        <v>2</v>
      </c>
      <c r="G53" s="6" t="s">
        <v>68</v>
      </c>
      <c r="H53" s="6" t="s">
        <v>69</v>
      </c>
      <c r="I53" s="6">
        <v>73</v>
      </c>
      <c r="J53" s="6"/>
      <c r="K53" s="6">
        <v>36.5</v>
      </c>
      <c r="L53" s="6">
        <v>85.04</v>
      </c>
      <c r="M53" s="6">
        <f t="shared" ref="M53:M56" si="9">L53/2</f>
        <v>42.52</v>
      </c>
      <c r="N53" s="6">
        <f t="shared" si="6"/>
        <v>79.02000000000001</v>
      </c>
      <c r="O53" s="6">
        <v>1</v>
      </c>
    </row>
    <row r="54" spans="1:15" s="8" customFormat="1" ht="30" customHeight="1">
      <c r="A54" s="6">
        <v>51</v>
      </c>
      <c r="B54" s="6" t="s">
        <v>159</v>
      </c>
      <c r="C54" s="6" t="s">
        <v>90</v>
      </c>
      <c r="D54" s="6" t="s">
        <v>130</v>
      </c>
      <c r="E54" s="6" t="s">
        <v>158</v>
      </c>
      <c r="F54" s="6">
        <v>2</v>
      </c>
      <c r="G54" s="6" t="s">
        <v>68</v>
      </c>
      <c r="H54" s="6" t="s">
        <v>70</v>
      </c>
      <c r="I54" s="6">
        <v>69</v>
      </c>
      <c r="J54" s="6"/>
      <c r="K54" s="6">
        <v>34.5</v>
      </c>
      <c r="L54" s="6">
        <v>85.1</v>
      </c>
      <c r="M54" s="6">
        <f t="shared" si="9"/>
        <v>42.55</v>
      </c>
      <c r="N54" s="6">
        <f t="shared" si="6"/>
        <v>77.05</v>
      </c>
      <c r="O54" s="6">
        <v>2</v>
      </c>
    </row>
    <row r="55" spans="1:15" s="8" customFormat="1" ht="30" customHeight="1">
      <c r="A55" s="6">
        <v>52</v>
      </c>
      <c r="B55" s="6" t="s">
        <v>160</v>
      </c>
      <c r="C55" s="6" t="s">
        <v>90</v>
      </c>
      <c r="D55" s="6" t="s">
        <v>130</v>
      </c>
      <c r="E55" s="6" t="s">
        <v>161</v>
      </c>
      <c r="F55" s="6">
        <v>1</v>
      </c>
      <c r="G55" s="6" t="s">
        <v>71</v>
      </c>
      <c r="H55" s="6" t="s">
        <v>72</v>
      </c>
      <c r="I55" s="6">
        <v>74</v>
      </c>
      <c r="J55" s="6"/>
      <c r="K55" s="6">
        <v>37</v>
      </c>
      <c r="L55" s="6">
        <v>84</v>
      </c>
      <c r="M55" s="6">
        <f t="shared" si="9"/>
        <v>42</v>
      </c>
      <c r="N55" s="6">
        <f t="shared" si="6"/>
        <v>79</v>
      </c>
      <c r="O55" s="6">
        <v>1</v>
      </c>
    </row>
    <row r="56" spans="1:15" s="8" customFormat="1" ht="30" customHeight="1">
      <c r="A56" s="6">
        <v>53</v>
      </c>
      <c r="B56" s="6" t="s">
        <v>162</v>
      </c>
      <c r="C56" s="6" t="s">
        <v>97</v>
      </c>
      <c r="D56" s="6" t="s">
        <v>140</v>
      </c>
      <c r="E56" s="6" t="s">
        <v>163</v>
      </c>
      <c r="F56" s="6">
        <v>1</v>
      </c>
      <c r="G56" s="6" t="s">
        <v>73</v>
      </c>
      <c r="H56" s="6" t="s">
        <v>74</v>
      </c>
      <c r="I56" s="6">
        <v>68.5</v>
      </c>
      <c r="J56" s="6"/>
      <c r="K56" s="6">
        <v>34.25</v>
      </c>
      <c r="L56" s="6">
        <v>80.14</v>
      </c>
      <c r="M56" s="6">
        <f t="shared" si="9"/>
        <v>40.07</v>
      </c>
      <c r="N56" s="6">
        <f t="shared" si="6"/>
        <v>74.319999999999993</v>
      </c>
      <c r="O56" s="6">
        <v>1</v>
      </c>
    </row>
    <row r="57" spans="1:15" s="8" customFormat="1" ht="30" customHeight="1">
      <c r="A57" s="6">
        <v>54</v>
      </c>
      <c r="B57" s="6" t="s">
        <v>164</v>
      </c>
      <c r="C57" s="6" t="s">
        <v>90</v>
      </c>
      <c r="D57" s="6" t="s">
        <v>130</v>
      </c>
      <c r="E57" s="6" t="s">
        <v>165</v>
      </c>
      <c r="F57" s="6">
        <v>2</v>
      </c>
      <c r="G57" s="6" t="s">
        <v>75</v>
      </c>
      <c r="H57" s="6" t="s">
        <v>76</v>
      </c>
      <c r="I57" s="6">
        <v>75.5</v>
      </c>
      <c r="J57" s="6"/>
      <c r="K57" s="6">
        <v>37.75</v>
      </c>
      <c r="L57" s="6">
        <v>87.18</v>
      </c>
      <c r="M57" s="6">
        <f t="shared" ref="M57:M62" si="10">L57/2</f>
        <v>43.59</v>
      </c>
      <c r="N57" s="6">
        <f t="shared" si="6"/>
        <v>81.34</v>
      </c>
      <c r="O57" s="6">
        <v>1</v>
      </c>
    </row>
    <row r="58" spans="1:15" s="8" customFormat="1" ht="30" customHeight="1">
      <c r="A58" s="6">
        <v>55</v>
      </c>
      <c r="B58" s="6" t="s">
        <v>166</v>
      </c>
      <c r="C58" s="6" t="s">
        <v>90</v>
      </c>
      <c r="D58" s="6" t="s">
        <v>130</v>
      </c>
      <c r="E58" s="6" t="s">
        <v>165</v>
      </c>
      <c r="F58" s="6">
        <v>2</v>
      </c>
      <c r="G58" s="6" t="s">
        <v>75</v>
      </c>
      <c r="H58" s="6" t="s">
        <v>77</v>
      </c>
      <c r="I58" s="6">
        <v>73</v>
      </c>
      <c r="J58" s="6"/>
      <c r="K58" s="6">
        <v>36.5</v>
      </c>
      <c r="L58" s="6">
        <v>87.96</v>
      </c>
      <c r="M58" s="6">
        <f t="shared" si="10"/>
        <v>43.98</v>
      </c>
      <c r="N58" s="6">
        <f t="shared" si="6"/>
        <v>80.47999999999999</v>
      </c>
      <c r="O58" s="6">
        <v>2</v>
      </c>
    </row>
    <row r="59" spans="1:15" s="8" customFormat="1" ht="30" customHeight="1">
      <c r="A59" s="6">
        <v>56</v>
      </c>
      <c r="B59" s="6" t="s">
        <v>167</v>
      </c>
      <c r="C59" s="6" t="s">
        <v>90</v>
      </c>
      <c r="D59" s="6" t="s">
        <v>130</v>
      </c>
      <c r="E59" s="6" t="s">
        <v>168</v>
      </c>
      <c r="F59" s="6">
        <v>1</v>
      </c>
      <c r="G59" s="6" t="s">
        <v>78</v>
      </c>
      <c r="H59" s="6" t="s">
        <v>79</v>
      </c>
      <c r="I59" s="6">
        <v>75.5</v>
      </c>
      <c r="J59" s="6">
        <v>6</v>
      </c>
      <c r="K59" s="6">
        <v>40.75</v>
      </c>
      <c r="L59" s="6">
        <v>88.66</v>
      </c>
      <c r="M59" s="6">
        <f t="shared" si="10"/>
        <v>44.33</v>
      </c>
      <c r="N59" s="6">
        <f t="shared" si="6"/>
        <v>85.08</v>
      </c>
      <c r="O59" s="6">
        <v>1</v>
      </c>
    </row>
    <row r="60" spans="1:15" s="8" customFormat="1" ht="30" customHeight="1">
      <c r="A60" s="6">
        <v>57</v>
      </c>
      <c r="B60" s="6" t="s">
        <v>169</v>
      </c>
      <c r="C60" s="6" t="s">
        <v>90</v>
      </c>
      <c r="D60" s="6" t="s">
        <v>130</v>
      </c>
      <c r="E60" s="6" t="s">
        <v>170</v>
      </c>
      <c r="F60" s="6">
        <v>1</v>
      </c>
      <c r="G60" s="6" t="s">
        <v>80</v>
      </c>
      <c r="H60" s="6" t="s">
        <v>81</v>
      </c>
      <c r="I60" s="6">
        <v>74</v>
      </c>
      <c r="J60" s="6"/>
      <c r="K60" s="6">
        <v>37</v>
      </c>
      <c r="L60" s="6">
        <v>89.32</v>
      </c>
      <c r="M60" s="6">
        <f t="shared" si="10"/>
        <v>44.66</v>
      </c>
      <c r="N60" s="6">
        <f t="shared" si="6"/>
        <v>81.66</v>
      </c>
      <c r="O60" s="6">
        <v>1</v>
      </c>
    </row>
    <row r="61" spans="1:15" s="8" customFormat="1" ht="30" customHeight="1">
      <c r="A61" s="6">
        <v>58</v>
      </c>
      <c r="B61" s="6" t="s">
        <v>171</v>
      </c>
      <c r="C61" s="6" t="s">
        <v>97</v>
      </c>
      <c r="D61" s="6" t="s">
        <v>140</v>
      </c>
      <c r="E61" s="6" t="s">
        <v>172</v>
      </c>
      <c r="F61" s="6">
        <v>1</v>
      </c>
      <c r="G61" s="6" t="s">
        <v>82</v>
      </c>
      <c r="H61" s="6" t="s">
        <v>83</v>
      </c>
      <c r="I61" s="6">
        <v>78</v>
      </c>
      <c r="J61" s="6"/>
      <c r="K61" s="6">
        <v>39</v>
      </c>
      <c r="L61" s="6">
        <v>85.96</v>
      </c>
      <c r="M61" s="6">
        <f t="shared" si="10"/>
        <v>42.98</v>
      </c>
      <c r="N61" s="6">
        <f t="shared" si="6"/>
        <v>81.97999999999999</v>
      </c>
      <c r="O61" s="6">
        <v>1</v>
      </c>
    </row>
    <row r="62" spans="1:15" s="8" customFormat="1" ht="30" customHeight="1">
      <c r="A62" s="6">
        <v>59</v>
      </c>
      <c r="B62" s="6" t="s">
        <v>174</v>
      </c>
      <c r="C62" s="6" t="s">
        <v>97</v>
      </c>
      <c r="D62" s="6" t="s">
        <v>140</v>
      </c>
      <c r="E62" s="6" t="s">
        <v>173</v>
      </c>
      <c r="F62" s="6">
        <v>1</v>
      </c>
      <c r="G62" s="6" t="s">
        <v>84</v>
      </c>
      <c r="H62" s="6" t="s">
        <v>85</v>
      </c>
      <c r="I62" s="6">
        <v>65</v>
      </c>
      <c r="J62" s="6"/>
      <c r="K62" s="6">
        <v>32.5</v>
      </c>
      <c r="L62" s="6">
        <v>75.14</v>
      </c>
      <c r="M62" s="6">
        <f t="shared" si="10"/>
        <v>37.57</v>
      </c>
      <c r="N62" s="6">
        <f t="shared" si="6"/>
        <v>70.069999999999993</v>
      </c>
      <c r="O62" s="6">
        <v>1</v>
      </c>
    </row>
  </sheetData>
  <sortState ref="A98:P110">
    <sortCondition descending="1" ref="N98:N110"/>
  </sortState>
  <mergeCells count="1">
    <mergeCell ref="A2:O2"/>
  </mergeCells>
  <phoneticPr fontId="1" type="noConversion"/>
  <pageMargins left="0.47244094488188981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体检人员名单</vt:lpstr>
      <vt:lpstr>体检人员名单!Print_Titles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hy</cp:lastModifiedBy>
  <cp:lastPrinted>2023-02-13T02:52:07Z</cp:lastPrinted>
  <dcterms:created xsi:type="dcterms:W3CDTF">2022-12-13T07:31:33Z</dcterms:created>
  <dcterms:modified xsi:type="dcterms:W3CDTF">2023-02-13T02:53:15Z</dcterms:modified>
</cp:coreProperties>
</file>