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0">'sheet1'!$3:$3</definedName>
    <definedName name="_xlnm._FilterDatabase" localSheetId="0" hidden="1">'sheet1'!$A$1:$Q$111</definedName>
  </definedNames>
  <calcPr fullCalcOnLoad="1"/>
</workbook>
</file>

<file path=xl/sharedStrings.xml><?xml version="1.0" encoding="utf-8"?>
<sst xmlns="http://schemas.openxmlformats.org/spreadsheetml/2006/main" count="538" uniqueCount="243">
  <si>
    <r>
      <rPr>
        <sz val="12"/>
        <rFont val="宋体"/>
        <family val="0"/>
      </rPr>
      <t>附件</t>
    </r>
  </si>
  <si>
    <r>
      <t>2022</t>
    </r>
    <r>
      <rPr>
        <b/>
        <sz val="18"/>
        <rFont val="宋体"/>
        <family val="0"/>
      </rPr>
      <t>年下半年遂宁经开区部分事业单位公开考试招聘工作人员体检结果及进入聘用考察人员名单</t>
    </r>
  </si>
  <si>
    <r>
      <rPr>
        <b/>
        <sz val="10"/>
        <rFont val="黑体"/>
        <family val="3"/>
      </rPr>
      <t>岗位代码</t>
    </r>
  </si>
  <si>
    <r>
      <rPr>
        <b/>
        <sz val="10"/>
        <rFont val="黑体"/>
        <family val="3"/>
      </rPr>
      <t>招聘单位</t>
    </r>
  </si>
  <si>
    <r>
      <rPr>
        <b/>
        <sz val="10"/>
        <rFont val="黑体"/>
        <family val="3"/>
      </rPr>
      <t>招聘专业</t>
    </r>
  </si>
  <si>
    <r>
      <rPr>
        <b/>
        <sz val="10"/>
        <rFont val="黑体"/>
        <family val="3"/>
      </rPr>
      <t>招聘人数</t>
    </r>
  </si>
  <si>
    <r>
      <rPr>
        <b/>
        <sz val="10"/>
        <rFont val="黑体"/>
        <family val="3"/>
      </rPr>
      <t>准考证号</t>
    </r>
  </si>
  <si>
    <r>
      <rPr>
        <b/>
        <sz val="10"/>
        <rFont val="黑体"/>
        <family val="3"/>
      </rPr>
      <t>姓名</t>
    </r>
  </si>
  <si>
    <r>
      <rPr>
        <b/>
        <sz val="10"/>
        <rFont val="黑体"/>
        <family val="3"/>
      </rPr>
      <t>笔试成绩</t>
    </r>
  </si>
  <si>
    <r>
      <rPr>
        <b/>
        <sz val="10"/>
        <rFont val="黑体"/>
        <family val="3"/>
      </rPr>
      <t>政策性加分</t>
    </r>
  </si>
  <si>
    <r>
      <rPr>
        <b/>
        <sz val="10"/>
        <rFont val="黑体"/>
        <family val="3"/>
      </rPr>
      <t>笔试总成绩</t>
    </r>
  </si>
  <si>
    <r>
      <rPr>
        <b/>
        <sz val="10"/>
        <rFont val="黑体"/>
        <family val="3"/>
      </rPr>
      <t>笔试折合成绩</t>
    </r>
  </si>
  <si>
    <r>
      <rPr>
        <b/>
        <sz val="10"/>
        <rFont val="黑体"/>
        <family val="3"/>
      </rPr>
      <t>面试成绩</t>
    </r>
  </si>
  <si>
    <r>
      <rPr>
        <b/>
        <sz val="10"/>
        <rFont val="黑体"/>
        <family val="3"/>
      </rPr>
      <t>面试折合成绩</t>
    </r>
  </si>
  <si>
    <r>
      <rPr>
        <b/>
        <sz val="10"/>
        <rFont val="黑体"/>
        <family val="3"/>
      </rPr>
      <t>考试总成绩</t>
    </r>
  </si>
  <si>
    <r>
      <rPr>
        <b/>
        <sz val="10"/>
        <rFont val="黑体"/>
        <family val="3"/>
      </rPr>
      <t>名次</t>
    </r>
  </si>
  <si>
    <r>
      <rPr>
        <b/>
        <sz val="10"/>
        <rFont val="宋体"/>
        <family val="0"/>
      </rPr>
      <t>体检结果</t>
    </r>
  </si>
  <si>
    <r>
      <rPr>
        <b/>
        <sz val="10"/>
        <rFont val="宋体"/>
        <family val="0"/>
      </rPr>
      <t>是否进入聘用考察</t>
    </r>
  </si>
  <si>
    <r>
      <rPr>
        <b/>
        <sz val="10"/>
        <rFont val="黑体"/>
        <family val="3"/>
      </rPr>
      <t>备注</t>
    </r>
  </si>
  <si>
    <r>
      <rPr>
        <sz val="10"/>
        <color indexed="8"/>
        <rFont val="宋体"/>
        <family val="0"/>
      </rPr>
      <t>四川省遂宁高级实验学校</t>
    </r>
  </si>
  <si>
    <r>
      <rPr>
        <sz val="8"/>
        <color indexed="8"/>
        <rFont val="宋体"/>
        <family val="0"/>
      </rPr>
      <t>本科：历史学专业、世界史专业、外国语言与外国历史专业、教育学（历史）专业；</t>
    </r>
    <r>
      <rPr>
        <sz val="8"/>
        <color indexed="8"/>
        <rFont val="Times New Roman"/>
        <family val="1"/>
      </rPr>
      <t xml:space="preserve">               
</t>
    </r>
    <r>
      <rPr>
        <sz val="8"/>
        <color indexed="8"/>
        <rFont val="宋体"/>
        <family val="0"/>
      </rPr>
      <t>研究生：中国古代史专业、中国近现代史专业、世界史专业、课程与教学论（历史）专业、学科教学（历史）专业</t>
    </r>
  </si>
  <si>
    <t>162700123123</t>
  </si>
  <si>
    <r>
      <rPr>
        <sz val="10"/>
        <color indexed="8"/>
        <rFont val="宋体"/>
        <family val="0"/>
      </rPr>
      <t>蒋庆华</t>
    </r>
  </si>
  <si>
    <t>67.00</t>
  </si>
  <si>
    <t/>
  </si>
  <si>
    <r>
      <rPr>
        <sz val="10"/>
        <rFont val="宋体"/>
        <family val="0"/>
      </rPr>
      <t>合格</t>
    </r>
  </si>
  <si>
    <r>
      <rPr>
        <sz val="10"/>
        <rFont val="宋体"/>
        <family val="0"/>
      </rPr>
      <t>是</t>
    </r>
  </si>
  <si>
    <r>
      <rPr>
        <sz val="8"/>
        <color indexed="8"/>
        <rFont val="宋体"/>
        <family val="0"/>
      </rPr>
      <t>本科：数学与应用数学专业、信息与计算科学专业、数理基础科学专业、教育学（数学）专业；</t>
    </r>
    <r>
      <rPr>
        <sz val="8"/>
        <color indexed="8"/>
        <rFont val="Times New Roman"/>
        <family val="1"/>
      </rPr>
      <t xml:space="preserve">
</t>
    </r>
    <r>
      <rPr>
        <sz val="8"/>
        <color indexed="8"/>
        <rFont val="宋体"/>
        <family val="0"/>
      </rPr>
      <t>研究生：基础数学专业、应用数学专业、计算数学专业、学科教学（数学）专业、课程与教学论（数学）专业</t>
    </r>
  </si>
  <si>
    <t>162700276913</t>
  </si>
  <si>
    <r>
      <rPr>
        <sz val="10"/>
        <color indexed="8"/>
        <rFont val="宋体"/>
        <family val="0"/>
      </rPr>
      <t>王艺璇</t>
    </r>
  </si>
  <si>
    <t>69.50</t>
  </si>
  <si>
    <r>
      <rPr>
        <sz val="8"/>
        <color indexed="8"/>
        <rFont val="宋体"/>
        <family val="0"/>
      </rPr>
      <t>本科：心理学专业、应用心理学专业；</t>
    </r>
    <r>
      <rPr>
        <sz val="8"/>
        <color indexed="8"/>
        <rFont val="Times New Roman"/>
        <family val="1"/>
      </rPr>
      <t xml:space="preserve">                              
</t>
    </r>
    <r>
      <rPr>
        <sz val="8"/>
        <color indexed="8"/>
        <rFont val="宋体"/>
        <family val="0"/>
      </rPr>
      <t>研究生：心理健康教育专业、基础心理学专业、发展与教育心理学专业、应用心理学专业</t>
    </r>
  </si>
  <si>
    <t>162700360712</t>
  </si>
  <si>
    <r>
      <rPr>
        <sz val="10"/>
        <color indexed="8"/>
        <rFont val="宋体"/>
        <family val="0"/>
      </rPr>
      <t>梁潞</t>
    </r>
  </si>
  <si>
    <t>76.00</t>
  </si>
  <si>
    <r>
      <rPr>
        <sz val="10"/>
        <color indexed="8"/>
        <rFont val="宋体"/>
        <family val="0"/>
      </rPr>
      <t>是</t>
    </r>
  </si>
  <si>
    <r>
      <rPr>
        <sz val="10"/>
        <color indexed="8"/>
        <rFont val="宋体"/>
        <family val="0"/>
      </rPr>
      <t>遂宁市第七中学校</t>
    </r>
  </si>
  <si>
    <r>
      <rPr>
        <sz val="8"/>
        <color indexed="8"/>
        <rFont val="宋体"/>
        <family val="0"/>
      </rPr>
      <t>本科：汉语言专业、汉语言文学专业、汉语国际教育专业、应用语言学专业、教育学（语文）专业、小学教育（语文）专业；</t>
    </r>
    <r>
      <rPr>
        <sz val="8"/>
        <color indexed="8"/>
        <rFont val="Times New Roman"/>
        <family val="1"/>
      </rPr>
      <t xml:space="preserve">
</t>
    </r>
    <r>
      <rPr>
        <sz val="8"/>
        <color indexed="8"/>
        <rFont val="宋体"/>
        <family val="0"/>
      </rPr>
      <t>研究生：中国语言文学专业、语言学及应用语言学专业、汉语言文字学专业、中国古代文学专业、中国现当代文学专业、学科教学（语文）专业、课程与教学论（语文）专业</t>
    </r>
  </si>
  <si>
    <t>162700460705</t>
  </si>
  <si>
    <r>
      <rPr>
        <sz val="10"/>
        <color indexed="8"/>
        <rFont val="宋体"/>
        <family val="0"/>
      </rPr>
      <t>邹宓</t>
    </r>
  </si>
  <si>
    <t>75.50</t>
  </si>
  <si>
    <t>162700462520</t>
  </si>
  <si>
    <r>
      <rPr>
        <sz val="10"/>
        <color indexed="8"/>
        <rFont val="宋体"/>
        <family val="0"/>
      </rPr>
      <t>何若歌</t>
    </r>
  </si>
  <si>
    <t>80.50</t>
  </si>
  <si>
    <t>162700422321</t>
  </si>
  <si>
    <r>
      <rPr>
        <sz val="10"/>
        <color indexed="8"/>
        <rFont val="宋体"/>
        <family val="0"/>
      </rPr>
      <t>蒋兴怡</t>
    </r>
  </si>
  <si>
    <t>77.50</t>
  </si>
  <si>
    <t>162700431802</t>
  </si>
  <si>
    <r>
      <rPr>
        <sz val="10"/>
        <color indexed="8"/>
        <rFont val="宋体"/>
        <family val="0"/>
      </rPr>
      <t>佘凤</t>
    </r>
  </si>
  <si>
    <t>71.50</t>
  </si>
  <si>
    <t>162700432124</t>
  </si>
  <si>
    <r>
      <rPr>
        <sz val="10"/>
        <color indexed="8"/>
        <rFont val="宋体"/>
        <family val="0"/>
      </rPr>
      <t>郎雪花</t>
    </r>
  </si>
  <si>
    <t>162700431117</t>
  </si>
  <si>
    <r>
      <rPr>
        <sz val="10"/>
        <color indexed="8"/>
        <rFont val="宋体"/>
        <family val="0"/>
      </rPr>
      <t>石欢</t>
    </r>
  </si>
  <si>
    <t>72.00</t>
  </si>
  <si>
    <r>
      <rPr>
        <sz val="8"/>
        <color indexed="8"/>
        <rFont val="宋体"/>
        <family val="0"/>
      </rPr>
      <t>本科：汉语言专业、汉语言文学专业、汉语国际教育专业、应用语言学专业、教育学（语文）专业；</t>
    </r>
    <r>
      <rPr>
        <sz val="8"/>
        <color indexed="8"/>
        <rFont val="Times New Roman"/>
        <family val="1"/>
      </rPr>
      <t xml:space="preserve">
</t>
    </r>
    <r>
      <rPr>
        <sz val="8"/>
        <color indexed="8"/>
        <rFont val="宋体"/>
        <family val="0"/>
      </rPr>
      <t>研究生：中国语言文学专业、语言学及应用语言学专业、汉语言文字学专业、中国古代文学专业、中国现当代文学专业、学科教学（语文）专业、课程与教学论（语文）专业</t>
    </r>
  </si>
  <si>
    <t>162700577220</t>
  </si>
  <si>
    <r>
      <rPr>
        <sz val="10"/>
        <color indexed="8"/>
        <rFont val="宋体"/>
        <family val="0"/>
      </rPr>
      <t>刘杨</t>
    </r>
  </si>
  <si>
    <t>78.00</t>
  </si>
  <si>
    <t>162700576027</t>
  </si>
  <si>
    <r>
      <rPr>
        <sz val="10"/>
        <color indexed="8"/>
        <rFont val="宋体"/>
        <family val="0"/>
      </rPr>
      <t>张苓娟</t>
    </r>
  </si>
  <si>
    <t>162700677418</t>
  </si>
  <si>
    <r>
      <rPr>
        <sz val="10"/>
        <color indexed="8"/>
        <rFont val="宋体"/>
        <family val="0"/>
      </rPr>
      <t>冯汶彬</t>
    </r>
  </si>
  <si>
    <t>64.50</t>
  </si>
  <si>
    <t>162700611315</t>
  </si>
  <si>
    <r>
      <rPr>
        <sz val="10"/>
        <color indexed="8"/>
        <rFont val="宋体"/>
        <family val="0"/>
      </rPr>
      <t>程林</t>
    </r>
  </si>
  <si>
    <t>66.00</t>
  </si>
  <si>
    <t>162700763329</t>
  </si>
  <si>
    <r>
      <rPr>
        <sz val="10"/>
        <color indexed="8"/>
        <rFont val="宋体"/>
        <family val="0"/>
      </rPr>
      <t>唐蓓</t>
    </r>
  </si>
  <si>
    <t>77.00</t>
  </si>
  <si>
    <t>162700876902</t>
  </si>
  <si>
    <r>
      <rPr>
        <sz val="10"/>
        <color indexed="8"/>
        <rFont val="宋体"/>
        <family val="0"/>
      </rPr>
      <t>魏远燕</t>
    </r>
  </si>
  <si>
    <t>67.50</t>
  </si>
  <si>
    <r>
      <rPr>
        <sz val="8"/>
        <color indexed="8"/>
        <rFont val="宋体"/>
        <family val="0"/>
      </rPr>
      <t>本科：运动训练专业、体育教育专业、运动能力开发专业、体能训练专业、社会体育指导与管理专业；</t>
    </r>
    <r>
      <rPr>
        <sz val="8"/>
        <color indexed="8"/>
        <rFont val="Times New Roman"/>
        <family val="1"/>
      </rPr>
      <t xml:space="preserve">                                  
</t>
    </r>
    <r>
      <rPr>
        <sz val="8"/>
        <color indexed="8"/>
        <rFont val="宋体"/>
        <family val="0"/>
      </rPr>
      <t>研究生：体育学专业、体育教育训练学专业、体育教学专业、运动训练专业、社会体育指导专业、学科教学（体育）专业、课程与教学论（体育）专业</t>
    </r>
  </si>
  <si>
    <t>162700912412</t>
  </si>
  <si>
    <r>
      <rPr>
        <sz val="10"/>
        <color indexed="8"/>
        <rFont val="宋体"/>
        <family val="0"/>
      </rPr>
      <t>唐俊杰</t>
    </r>
  </si>
  <si>
    <t>74.00</t>
  </si>
  <si>
    <t>162700931325</t>
  </si>
  <si>
    <r>
      <rPr>
        <sz val="10"/>
        <color indexed="8"/>
        <rFont val="宋体"/>
        <family val="0"/>
      </rPr>
      <t>贺明</t>
    </r>
  </si>
  <si>
    <t>70.00</t>
  </si>
  <si>
    <r>
      <rPr>
        <sz val="8"/>
        <color indexed="8"/>
        <rFont val="宋体"/>
        <family val="0"/>
      </rPr>
      <t>本科：心理学专业、应用心理学专业；</t>
    </r>
    <r>
      <rPr>
        <sz val="8"/>
        <color indexed="8"/>
        <rFont val="Times New Roman"/>
        <family val="1"/>
      </rPr>
      <t xml:space="preserve">                                        
</t>
    </r>
    <r>
      <rPr>
        <sz val="8"/>
        <color indexed="8"/>
        <rFont val="宋体"/>
        <family val="0"/>
      </rPr>
      <t>研究生：心理健康教育专业、基础心理学专业、发展与教育心理学专业、应用心理学专业</t>
    </r>
  </si>
  <si>
    <t>162701010706</t>
  </si>
  <si>
    <r>
      <rPr>
        <sz val="10"/>
        <color indexed="8"/>
        <rFont val="宋体"/>
        <family val="0"/>
      </rPr>
      <t>蒋丹</t>
    </r>
  </si>
  <si>
    <t>73.00</t>
  </si>
  <si>
    <r>
      <rPr>
        <sz val="10"/>
        <color indexed="8"/>
        <rFont val="宋体"/>
        <family val="0"/>
      </rPr>
      <t>遂宁高级实验学校外国语学校</t>
    </r>
  </si>
  <si>
    <r>
      <rPr>
        <sz val="8"/>
        <color indexed="8"/>
        <rFont val="宋体"/>
        <family val="0"/>
      </rPr>
      <t>本科：汉语言专业、汉语言文学专业、汉语国际教育专业、应用语言学专业、教育学（语文）专业、小学教育（语文）专业；</t>
    </r>
    <r>
      <rPr>
        <sz val="8"/>
        <color indexed="8"/>
        <rFont val="Times New Roman"/>
        <family val="1"/>
      </rPr>
      <t xml:space="preserve">
</t>
    </r>
    <r>
      <rPr>
        <sz val="8"/>
        <color indexed="8"/>
        <rFont val="宋体"/>
        <family val="0"/>
      </rPr>
      <t>研究生：中国语言文学专业、语言学及应用语言学专业、汉语言文字学专业、中国古代文学专业、中国现当代文学专业、学科教学（语文）专业、课程与教学论（语文）专业</t>
    </r>
    <r>
      <rPr>
        <sz val="8"/>
        <color indexed="8"/>
        <rFont val="Times New Roman"/>
        <family val="1"/>
      </rPr>
      <t xml:space="preserve">
</t>
    </r>
  </si>
  <si>
    <t>162701123830</t>
  </si>
  <si>
    <r>
      <rPr>
        <sz val="10"/>
        <color indexed="8"/>
        <rFont val="宋体"/>
        <family val="0"/>
      </rPr>
      <t>周花</t>
    </r>
  </si>
  <si>
    <t>81.00</t>
  </si>
  <si>
    <t>162701131716</t>
  </si>
  <si>
    <r>
      <rPr>
        <sz val="10"/>
        <color indexed="8"/>
        <rFont val="宋体"/>
        <family val="0"/>
      </rPr>
      <t>贺然</t>
    </r>
  </si>
  <si>
    <t>162701111816</t>
  </si>
  <si>
    <r>
      <rPr>
        <sz val="10"/>
        <color indexed="8"/>
        <rFont val="宋体"/>
        <family val="0"/>
      </rPr>
      <t>余黛缇</t>
    </r>
  </si>
  <si>
    <t>162701161528</t>
  </si>
  <si>
    <r>
      <rPr>
        <sz val="10"/>
        <color indexed="8"/>
        <rFont val="宋体"/>
        <family val="0"/>
      </rPr>
      <t>魏仁桂</t>
    </r>
  </si>
  <si>
    <t>162701164019</t>
  </si>
  <si>
    <r>
      <rPr>
        <sz val="10"/>
        <color indexed="8"/>
        <rFont val="宋体"/>
        <family val="0"/>
      </rPr>
      <t>吕丹丹</t>
    </r>
  </si>
  <si>
    <t>73.50</t>
  </si>
  <si>
    <r>
      <rPr>
        <sz val="8"/>
        <color indexed="8"/>
        <rFont val="宋体"/>
        <family val="0"/>
      </rPr>
      <t>本科：数学与应用数学专业、信息与计算科学专业、数理基础科学专业、教育学（数学）专业、科学教学专业、小学教育（数学）专业；</t>
    </r>
    <r>
      <rPr>
        <sz val="8"/>
        <color indexed="8"/>
        <rFont val="Times New Roman"/>
        <family val="1"/>
      </rPr>
      <t xml:space="preserve">
</t>
    </r>
    <r>
      <rPr>
        <sz val="8"/>
        <color indexed="8"/>
        <rFont val="宋体"/>
        <family val="0"/>
      </rPr>
      <t>研究生：基础数学专业、应用数学专业、计算数学专业、学科教学（数学）专业、课程与教学论（数学）专业</t>
    </r>
  </si>
  <si>
    <t>162701275512</t>
  </si>
  <si>
    <r>
      <rPr>
        <sz val="10"/>
        <color indexed="8"/>
        <rFont val="宋体"/>
        <family val="0"/>
      </rPr>
      <t>苏鹏</t>
    </r>
  </si>
  <si>
    <t>79.50</t>
  </si>
  <si>
    <t>162701262017</t>
  </si>
  <si>
    <r>
      <rPr>
        <sz val="10"/>
        <color indexed="8"/>
        <rFont val="宋体"/>
        <family val="0"/>
      </rPr>
      <t>任美玲</t>
    </r>
  </si>
  <si>
    <t>76.50</t>
  </si>
  <si>
    <t>162701273102</t>
  </si>
  <si>
    <r>
      <rPr>
        <sz val="10"/>
        <color indexed="8"/>
        <rFont val="宋体"/>
        <family val="0"/>
      </rPr>
      <t>周慧</t>
    </r>
  </si>
  <si>
    <t>74.50</t>
  </si>
  <si>
    <t>162701277825</t>
  </si>
  <si>
    <r>
      <rPr>
        <sz val="10"/>
        <color indexed="8"/>
        <rFont val="宋体"/>
        <family val="0"/>
      </rPr>
      <t>朱红</t>
    </r>
  </si>
  <si>
    <t>162701261507</t>
  </si>
  <si>
    <r>
      <rPr>
        <sz val="10"/>
        <color indexed="8"/>
        <rFont val="宋体"/>
        <family val="0"/>
      </rPr>
      <t>聂璨</t>
    </r>
  </si>
  <si>
    <r>
      <rPr>
        <sz val="10"/>
        <color indexed="8"/>
        <rFont val="宋体"/>
        <family val="0"/>
      </rPr>
      <t>遂宁高级实验学校外国语学校</t>
    </r>
  </si>
  <si>
    <r>
      <rPr>
        <sz val="8"/>
        <color indexed="8"/>
        <rFont val="宋体"/>
        <family val="0"/>
      </rPr>
      <t>本科：汉语言专业、汉语言文学专业、汉语国际教育专业、应用语言学专业、教育学（语文）专业；</t>
    </r>
    <r>
      <rPr>
        <sz val="8"/>
        <color indexed="8"/>
        <rFont val="Times New Roman"/>
        <family val="1"/>
      </rPr>
      <t xml:space="preserve">
</t>
    </r>
    <r>
      <rPr>
        <sz val="8"/>
        <color indexed="8"/>
        <rFont val="宋体"/>
        <family val="0"/>
      </rPr>
      <t>研究生：中国语言文学专业、语言学及应用语言学专业、汉语言文字学专业、中国古代文学专业、中国现当代文学专业、学科教学（语文）专业、课程与教学论（语文）专业</t>
    </r>
  </si>
  <si>
    <t>162701362015</t>
  </si>
  <si>
    <r>
      <rPr>
        <sz val="10"/>
        <color indexed="8"/>
        <rFont val="宋体"/>
        <family val="0"/>
      </rPr>
      <t>谢林</t>
    </r>
  </si>
  <si>
    <r>
      <rPr>
        <sz val="8"/>
        <color indexed="8"/>
        <rFont val="宋体"/>
        <family val="0"/>
      </rPr>
      <t>本科：数学与应用数学专业、信息与计算科学专业、数理基础科学专业、教育学（数学）专业；</t>
    </r>
    <r>
      <rPr>
        <sz val="8"/>
        <rFont val="Times New Roman"/>
        <family val="1"/>
      </rPr>
      <t xml:space="preserve">
</t>
    </r>
    <r>
      <rPr>
        <sz val="8"/>
        <rFont val="宋体"/>
        <family val="0"/>
      </rPr>
      <t>研究生：基础数学专业、应用数学专业、计算数学专业、学科教学（数学）专业、课程与教学论（数学）专业</t>
    </r>
  </si>
  <si>
    <t>162701474306</t>
  </si>
  <si>
    <r>
      <rPr>
        <sz val="10"/>
        <color indexed="8"/>
        <rFont val="宋体"/>
        <family val="0"/>
      </rPr>
      <t>范琳玲</t>
    </r>
  </si>
  <si>
    <t>72.50</t>
  </si>
  <si>
    <t>162701411926</t>
  </si>
  <si>
    <r>
      <rPr>
        <sz val="10"/>
        <color indexed="8"/>
        <rFont val="宋体"/>
        <family val="0"/>
      </rPr>
      <t>漆雪</t>
    </r>
  </si>
  <si>
    <t>162701412428</t>
  </si>
  <si>
    <r>
      <rPr>
        <sz val="10"/>
        <color indexed="8"/>
        <rFont val="宋体"/>
        <family val="0"/>
      </rPr>
      <t>张欢欢</t>
    </r>
  </si>
  <si>
    <r>
      <rPr>
        <sz val="10"/>
        <rFont val="宋体"/>
        <family val="0"/>
      </rPr>
      <t>遂宁高级实验学校外国语学校</t>
    </r>
  </si>
  <si>
    <r>
      <rPr>
        <sz val="8"/>
        <rFont val="宋体"/>
        <family val="0"/>
      </rPr>
      <t>本科：运动训练专业、体育教育专业、运动能力开发专业、体能训练专业、社会体育指导与管理专业；</t>
    </r>
    <r>
      <rPr>
        <sz val="8"/>
        <rFont val="Times New Roman"/>
        <family val="1"/>
      </rPr>
      <t xml:space="preserve">                                         
</t>
    </r>
    <r>
      <rPr>
        <sz val="8"/>
        <rFont val="宋体"/>
        <family val="0"/>
      </rPr>
      <t>研究生：体育学专业、体育教育训练学专业、体育教学专业、运动训练专业、社会体育指导专业、学科教学（体育）专业、课程与教学论（体育）专业</t>
    </r>
  </si>
  <si>
    <t>162701533409</t>
  </si>
  <si>
    <r>
      <rPr>
        <sz val="10"/>
        <color indexed="8"/>
        <rFont val="宋体"/>
        <family val="0"/>
      </rPr>
      <t>刘兴</t>
    </r>
  </si>
  <si>
    <t>78.50</t>
  </si>
  <si>
    <t>162701530922</t>
  </si>
  <si>
    <r>
      <rPr>
        <sz val="10"/>
        <color indexed="8"/>
        <rFont val="宋体"/>
        <family val="0"/>
      </rPr>
      <t>张丹</t>
    </r>
  </si>
  <si>
    <t>162701562907</t>
  </si>
  <si>
    <r>
      <rPr>
        <sz val="10"/>
        <color indexed="8"/>
        <rFont val="宋体"/>
        <family val="0"/>
      </rPr>
      <t>王坤</t>
    </r>
  </si>
  <si>
    <r>
      <rPr>
        <sz val="8"/>
        <rFont val="宋体"/>
        <family val="0"/>
      </rPr>
      <t>本科：心理学专业、应用心理学专业；</t>
    </r>
    <r>
      <rPr>
        <sz val="8"/>
        <rFont val="Times New Roman"/>
        <family val="1"/>
      </rPr>
      <t xml:space="preserve">                                         
</t>
    </r>
    <r>
      <rPr>
        <sz val="8"/>
        <rFont val="宋体"/>
        <family val="0"/>
      </rPr>
      <t>研究生：心理健康教育专业、基础心理学专业、发展与教育心理学专业、应用心理学专业</t>
    </r>
  </si>
  <si>
    <t>162701632702</t>
  </si>
  <si>
    <r>
      <rPr>
        <sz val="10"/>
        <color indexed="8"/>
        <rFont val="宋体"/>
        <family val="0"/>
      </rPr>
      <t>卢媛</t>
    </r>
  </si>
  <si>
    <t>71.00</t>
  </si>
  <si>
    <r>
      <rPr>
        <sz val="10"/>
        <color indexed="8"/>
        <rFont val="宋体"/>
        <family val="0"/>
      </rPr>
      <t>是</t>
    </r>
  </si>
  <si>
    <r>
      <rPr>
        <sz val="10"/>
        <rFont val="宋体"/>
        <family val="0"/>
      </rPr>
      <t>遂宁市广德初级中学校</t>
    </r>
  </si>
  <si>
    <r>
      <rPr>
        <sz val="8"/>
        <rFont val="宋体"/>
        <family val="0"/>
      </rPr>
      <t>本科：汉语言专业、汉语言文学专业、汉语国际教育专业、应用语言学专业、教育学（语文）专业、小学教育（语文）专业；</t>
    </r>
    <r>
      <rPr>
        <sz val="8"/>
        <rFont val="Times New Roman"/>
        <family val="1"/>
      </rPr>
      <t xml:space="preserve">
</t>
    </r>
    <r>
      <rPr>
        <sz val="8"/>
        <rFont val="宋体"/>
        <family val="0"/>
      </rPr>
      <t>研究生：中国语言文学专业、语言学及应用语言学专业、汉语言文字学专业、中国古代文学专业、中国现当代文学专业、学科教学（语文）专业、课程与教学论（语文）专业</t>
    </r>
  </si>
  <si>
    <t>162701732315</t>
  </si>
  <si>
    <r>
      <rPr>
        <sz val="10"/>
        <color indexed="8"/>
        <rFont val="宋体"/>
        <family val="0"/>
      </rPr>
      <t>罗祺平</t>
    </r>
  </si>
  <si>
    <t>162701772527</t>
  </si>
  <si>
    <r>
      <rPr>
        <sz val="10"/>
        <color indexed="8"/>
        <rFont val="宋体"/>
        <family val="0"/>
      </rPr>
      <t>代钰铃</t>
    </r>
  </si>
  <si>
    <t>162701721030</t>
  </si>
  <si>
    <r>
      <rPr>
        <sz val="10"/>
        <color indexed="8"/>
        <rFont val="宋体"/>
        <family val="0"/>
      </rPr>
      <t>李媛</t>
    </r>
  </si>
  <si>
    <r>
      <rPr>
        <sz val="10"/>
        <color indexed="8"/>
        <rFont val="宋体"/>
        <family val="0"/>
      </rPr>
      <t>邓蝶</t>
    </r>
  </si>
  <si>
    <t>79.00</t>
  </si>
  <si>
    <t>162701778717</t>
  </si>
  <si>
    <r>
      <rPr>
        <sz val="10"/>
        <color indexed="8"/>
        <rFont val="宋体"/>
        <family val="0"/>
      </rPr>
      <t>张颖</t>
    </r>
  </si>
  <si>
    <r>
      <rPr>
        <sz val="8"/>
        <rFont val="宋体"/>
        <family val="0"/>
      </rPr>
      <t>本科：汉语言专业、汉语言文学专业、汉语国际教育专业、应用语言学专业、教育学（语文）专业；</t>
    </r>
    <r>
      <rPr>
        <sz val="8"/>
        <rFont val="Times New Roman"/>
        <family val="1"/>
      </rPr>
      <t xml:space="preserve">
</t>
    </r>
    <r>
      <rPr>
        <sz val="8"/>
        <rFont val="宋体"/>
        <family val="0"/>
      </rPr>
      <t>研究生：中国语言文学专业、语言学及应用语言学专业、汉语言文字学专业、中国古代文学专业、中国现当代文学专业、学科教学（语文）专业、课程与教学论（语文）专业</t>
    </r>
  </si>
  <si>
    <t>162701873902</t>
  </si>
  <si>
    <r>
      <rPr>
        <sz val="10"/>
        <rFont val="宋体"/>
        <family val="0"/>
      </rPr>
      <t>曾倩</t>
    </r>
  </si>
  <si>
    <t>162701824125</t>
  </si>
  <si>
    <r>
      <rPr>
        <sz val="10"/>
        <rFont val="宋体"/>
        <family val="0"/>
      </rPr>
      <t>李春谊</t>
    </r>
  </si>
  <si>
    <t>162701823904</t>
  </si>
  <si>
    <r>
      <rPr>
        <sz val="10"/>
        <rFont val="宋体"/>
        <family val="0"/>
      </rPr>
      <t>易明花</t>
    </r>
  </si>
  <si>
    <r>
      <rPr>
        <sz val="8"/>
        <rFont val="宋体"/>
        <family val="0"/>
      </rPr>
      <t>本科：数学与应用数学专业、信息与计算科学专业、数理基础科学专业、教育学（数学）专业；</t>
    </r>
    <r>
      <rPr>
        <sz val="8"/>
        <rFont val="Times New Roman"/>
        <family val="1"/>
      </rPr>
      <t xml:space="preserve">
</t>
    </r>
    <r>
      <rPr>
        <sz val="8"/>
        <rFont val="宋体"/>
        <family val="0"/>
      </rPr>
      <t>研究生：基础数学专业、应用数学专业、计算数学专业、学科教学（数学）专业、课程与教学论（数学）专业</t>
    </r>
  </si>
  <si>
    <t>162701978516</t>
  </si>
  <si>
    <r>
      <rPr>
        <sz val="10"/>
        <rFont val="宋体"/>
        <family val="0"/>
      </rPr>
      <t>张杰平</t>
    </r>
  </si>
  <si>
    <r>
      <rPr>
        <sz val="10"/>
        <rFont val="宋体"/>
        <family val="0"/>
      </rPr>
      <t>不合格</t>
    </r>
  </si>
  <si>
    <r>
      <rPr>
        <sz val="10"/>
        <rFont val="宋体"/>
        <family val="0"/>
      </rPr>
      <t>否</t>
    </r>
  </si>
  <si>
    <t>162701978025</t>
  </si>
  <si>
    <r>
      <rPr>
        <sz val="10"/>
        <rFont val="宋体"/>
        <family val="0"/>
      </rPr>
      <t>曹斯瑞</t>
    </r>
  </si>
  <si>
    <r>
      <rPr>
        <sz val="8"/>
        <rFont val="宋体"/>
        <family val="0"/>
      </rPr>
      <t>本科：运动训练专业、体育教育专业、运动能力开发专业、体能训练专业、社会体育指导与管理专业；</t>
    </r>
    <r>
      <rPr>
        <sz val="8"/>
        <rFont val="Times New Roman"/>
        <family val="1"/>
      </rPr>
      <t xml:space="preserve">                                            
</t>
    </r>
    <r>
      <rPr>
        <sz val="8"/>
        <rFont val="宋体"/>
        <family val="0"/>
      </rPr>
      <t>研究生：体育学专业、体育教育训练学专业、体育教学专业、运动训练专业、社会体育指导专业、学科教学（体育）专业、课程与教学论（体育）专业</t>
    </r>
  </si>
  <si>
    <t>162702074905</t>
  </si>
  <si>
    <r>
      <rPr>
        <sz val="10"/>
        <rFont val="宋体"/>
        <family val="0"/>
      </rPr>
      <t>王易</t>
    </r>
  </si>
  <si>
    <r>
      <rPr>
        <sz val="8"/>
        <rFont val="宋体"/>
        <family val="0"/>
      </rPr>
      <t>本科：心理学专业、应用心理学专业；</t>
    </r>
    <r>
      <rPr>
        <sz val="8"/>
        <rFont val="Times New Roman"/>
        <family val="1"/>
      </rPr>
      <t xml:space="preserve">                                 
</t>
    </r>
    <r>
      <rPr>
        <sz val="8"/>
        <rFont val="宋体"/>
        <family val="0"/>
      </rPr>
      <t>研究生：心理健康教育专业、基础心理学专业、发展与教育心理学专业、应用心理学专业</t>
    </r>
  </si>
  <si>
    <t>162702172308</t>
  </si>
  <si>
    <r>
      <rPr>
        <sz val="10"/>
        <rFont val="宋体"/>
        <family val="0"/>
      </rPr>
      <t>徐杰</t>
    </r>
  </si>
  <si>
    <t>68.00</t>
  </si>
  <si>
    <r>
      <rPr>
        <sz val="10"/>
        <rFont val="宋体"/>
        <family val="0"/>
      </rPr>
      <t>遂宁市北固初级中学校</t>
    </r>
  </si>
  <si>
    <t>162702275103</t>
  </si>
  <si>
    <r>
      <rPr>
        <sz val="10"/>
        <rFont val="宋体"/>
        <family val="0"/>
      </rPr>
      <t>吴萱</t>
    </r>
  </si>
  <si>
    <t>162702274027</t>
  </si>
  <si>
    <r>
      <rPr>
        <sz val="10"/>
        <rFont val="宋体"/>
        <family val="0"/>
      </rPr>
      <t>黄雨洁</t>
    </r>
  </si>
  <si>
    <t>162702271006</t>
  </si>
  <si>
    <r>
      <rPr>
        <sz val="10"/>
        <rFont val="宋体"/>
        <family val="0"/>
      </rPr>
      <t>邓佳佳</t>
    </r>
  </si>
  <si>
    <r>
      <rPr>
        <sz val="8"/>
        <rFont val="宋体"/>
        <family val="0"/>
      </rPr>
      <t>本科：数学与应用数学专业、信息与计算科学专业、数理基础科学专业、教育学（数学）专业、科学教学专业、小学教育（数学）专业；</t>
    </r>
    <r>
      <rPr>
        <sz val="8"/>
        <rFont val="Times New Roman"/>
        <family val="1"/>
      </rPr>
      <t xml:space="preserve">
</t>
    </r>
    <r>
      <rPr>
        <sz val="8"/>
        <rFont val="宋体"/>
        <family val="0"/>
      </rPr>
      <t>研究生：基础数学专业、应用数学专业、计算数学专业、学科教学（数学）专业、课程与教学论（数学）专业</t>
    </r>
  </si>
  <si>
    <t>162702372324</t>
  </si>
  <si>
    <r>
      <rPr>
        <sz val="10"/>
        <rFont val="宋体"/>
        <family val="0"/>
      </rPr>
      <t>杨柳</t>
    </r>
  </si>
  <si>
    <t>81.50</t>
  </si>
  <si>
    <t>162702375416</t>
  </si>
  <si>
    <r>
      <rPr>
        <sz val="10"/>
        <rFont val="宋体"/>
        <family val="0"/>
      </rPr>
      <t>陈腊梅</t>
    </r>
  </si>
  <si>
    <t>162702371422</t>
  </si>
  <si>
    <r>
      <rPr>
        <sz val="10"/>
        <rFont val="宋体"/>
        <family val="0"/>
      </rPr>
      <t>杨婷婷</t>
    </r>
  </si>
  <si>
    <r>
      <rPr>
        <sz val="8"/>
        <rFont val="宋体"/>
        <family val="0"/>
      </rPr>
      <t>本科：运动训练专业、体育教育专业、运动能力开发专业、体能训练专业、社会体育指导与管理专业；</t>
    </r>
    <r>
      <rPr>
        <sz val="8"/>
        <rFont val="Times New Roman"/>
        <family val="1"/>
      </rPr>
      <t xml:space="preserve">                                    
</t>
    </r>
    <r>
      <rPr>
        <sz val="8"/>
        <rFont val="宋体"/>
        <family val="0"/>
      </rPr>
      <t>研究生：体育学专业、体育教育训练学专业、体育教学专业、运动训练专业、社会体育指导专业、学科教学（体育）专业、课程与教学论（体育）专业</t>
    </r>
  </si>
  <si>
    <t>162702432230</t>
  </si>
  <si>
    <r>
      <rPr>
        <sz val="10"/>
        <rFont val="宋体"/>
        <family val="0"/>
      </rPr>
      <t>吴庆国</t>
    </r>
  </si>
  <si>
    <t>75.00</t>
  </si>
  <si>
    <t>162702430518</t>
  </si>
  <si>
    <r>
      <rPr>
        <sz val="10"/>
        <rFont val="宋体"/>
        <family val="0"/>
      </rPr>
      <t>赵洪波</t>
    </r>
  </si>
  <si>
    <r>
      <rPr>
        <sz val="8"/>
        <rFont val="宋体"/>
        <family val="0"/>
      </rPr>
      <t>本科：心理学专业、应用心理学专业；</t>
    </r>
    <r>
      <rPr>
        <sz val="8"/>
        <rFont val="Times New Roman"/>
        <family val="1"/>
      </rPr>
      <t xml:space="preserve">                                       
</t>
    </r>
    <r>
      <rPr>
        <sz val="8"/>
        <rFont val="宋体"/>
        <family val="0"/>
      </rPr>
      <t>研究生：心理健康教育专业、基础心理学专业、发展与教育心理学专业、应用心理学专业</t>
    </r>
  </si>
  <si>
    <t>162702571924</t>
  </si>
  <si>
    <r>
      <rPr>
        <sz val="10"/>
        <rFont val="宋体"/>
        <family val="0"/>
      </rPr>
      <t>杨巧琳</t>
    </r>
  </si>
  <si>
    <r>
      <rPr>
        <sz val="10"/>
        <rFont val="宋体"/>
        <family val="0"/>
      </rPr>
      <t>遂宁市金鱼实验学校</t>
    </r>
  </si>
  <si>
    <t>162702674006</t>
  </si>
  <si>
    <r>
      <rPr>
        <sz val="10"/>
        <rFont val="宋体"/>
        <family val="0"/>
      </rPr>
      <t>林凤</t>
    </r>
  </si>
  <si>
    <t>162702671601</t>
  </si>
  <si>
    <r>
      <rPr>
        <sz val="10"/>
        <rFont val="宋体"/>
        <family val="0"/>
      </rPr>
      <t>雷子熠</t>
    </r>
  </si>
  <si>
    <t>162702775602</t>
  </si>
  <si>
    <r>
      <rPr>
        <sz val="10"/>
        <rFont val="宋体"/>
        <family val="0"/>
      </rPr>
      <t>关宏羽</t>
    </r>
  </si>
  <si>
    <t>162702776530</t>
  </si>
  <si>
    <r>
      <rPr>
        <sz val="10"/>
        <rFont val="宋体"/>
        <family val="0"/>
      </rPr>
      <t>周宇萍</t>
    </r>
  </si>
  <si>
    <r>
      <rPr>
        <sz val="8"/>
        <rFont val="宋体"/>
        <family val="0"/>
      </rPr>
      <t>本科：运动训练专业、体育教育专业、运动能力开发专业、体能训练专业、社会体育指导与管理专业；</t>
    </r>
    <r>
      <rPr>
        <sz val="8"/>
        <rFont val="Times New Roman"/>
        <family val="1"/>
      </rPr>
      <t xml:space="preserve">                                         
</t>
    </r>
    <r>
      <rPr>
        <sz val="8"/>
        <rFont val="宋体"/>
        <family val="0"/>
      </rPr>
      <t>研究生：体育学专业、体育教育训练学专业、体育教学专业、运动训练专业、社会体育指导专业、学科教学（体育）专业、课程与教学论（体育）专业</t>
    </r>
  </si>
  <si>
    <t>162702812629</t>
  </si>
  <si>
    <r>
      <rPr>
        <sz val="10"/>
        <rFont val="宋体"/>
        <family val="0"/>
      </rPr>
      <t>黎豪</t>
    </r>
  </si>
  <si>
    <r>
      <rPr>
        <sz val="10"/>
        <rFont val="宋体"/>
        <family val="0"/>
      </rPr>
      <t>遂宁市新月小学校</t>
    </r>
  </si>
  <si>
    <r>
      <rPr>
        <sz val="8"/>
        <rFont val="宋体"/>
        <family val="0"/>
      </rPr>
      <t>本科：汉语言专业、汉语言文学专业、汉语国际教育专业、应用语言学专业、教育学（语文）专业、小学教育（语文）专业；</t>
    </r>
    <r>
      <rPr>
        <sz val="8"/>
        <rFont val="Times New Roman"/>
        <family val="1"/>
      </rPr>
      <t xml:space="preserve">
</t>
    </r>
    <r>
      <rPr>
        <sz val="8"/>
        <rFont val="宋体"/>
        <family val="0"/>
      </rPr>
      <t>研究生：中国语言文学专业、语言学及应用语言学专业、汉语言文字学专业、中国古代文学专业、中国现当代文学专业、学科教学（语文）专业、课程与教学论（语文）专业</t>
    </r>
  </si>
  <si>
    <t>162702961907</t>
  </si>
  <si>
    <r>
      <rPr>
        <sz val="10"/>
        <rFont val="宋体"/>
        <family val="0"/>
      </rPr>
      <t>王璐瑶</t>
    </r>
  </si>
  <si>
    <r>
      <rPr>
        <sz val="8"/>
        <rFont val="宋体"/>
        <family val="0"/>
      </rPr>
      <t>本科：数学与应用数学专业、信息与计算科学专业、数理基础科学专业、教育学（数学）专业、科学教学专业、小学教育（数学）专业；</t>
    </r>
    <r>
      <rPr>
        <sz val="8"/>
        <rFont val="Times New Roman"/>
        <family val="1"/>
      </rPr>
      <t xml:space="preserve">
</t>
    </r>
    <r>
      <rPr>
        <sz val="8"/>
        <rFont val="宋体"/>
        <family val="0"/>
      </rPr>
      <t>研究生：基础数学专业、应用数学专业、计算数学专业、学科教学（数学）专业、课程与教学论（数学）专业</t>
    </r>
  </si>
  <si>
    <t>162703078927</t>
  </si>
  <si>
    <r>
      <rPr>
        <sz val="10"/>
        <rFont val="宋体"/>
        <family val="0"/>
      </rPr>
      <t>罗卿颖</t>
    </r>
  </si>
  <si>
    <r>
      <rPr>
        <sz val="10"/>
        <rFont val="宋体"/>
        <family val="0"/>
      </rPr>
      <t>遂宁市新月幼儿园</t>
    </r>
  </si>
  <si>
    <r>
      <rPr>
        <sz val="8"/>
        <rFont val="宋体"/>
        <family val="0"/>
      </rPr>
      <t>专科：学前教育专业</t>
    </r>
    <r>
      <rPr>
        <sz val="8"/>
        <rFont val="Times New Roman"/>
        <family val="1"/>
      </rPr>
      <t xml:space="preserve">
</t>
    </r>
    <r>
      <rPr>
        <sz val="8"/>
        <rFont val="宋体"/>
        <family val="0"/>
      </rPr>
      <t>本科：学前教育专业</t>
    </r>
  </si>
  <si>
    <t>162703172827</t>
  </si>
  <si>
    <r>
      <rPr>
        <sz val="10"/>
        <rFont val="宋体"/>
        <family val="0"/>
      </rPr>
      <t>李文敏</t>
    </r>
  </si>
  <si>
    <t>162703121621</t>
  </si>
  <si>
    <r>
      <rPr>
        <sz val="10"/>
        <rFont val="宋体"/>
        <family val="0"/>
      </rPr>
      <t>蒲燕</t>
    </r>
  </si>
  <si>
    <r>
      <rPr>
        <sz val="8"/>
        <rFont val="宋体"/>
        <family val="0"/>
      </rPr>
      <t>因怀孕个别项目待检</t>
    </r>
  </si>
  <si>
    <r>
      <rPr>
        <sz val="10"/>
        <rFont val="宋体"/>
        <family val="0"/>
      </rPr>
      <t>遂宁市船山区新桥镇幼儿园</t>
    </r>
  </si>
  <si>
    <t>162703276011</t>
  </si>
  <si>
    <r>
      <rPr>
        <sz val="10"/>
        <rFont val="宋体"/>
        <family val="0"/>
      </rPr>
      <t>谢雅云</t>
    </r>
  </si>
  <si>
    <t>162703275414</t>
  </si>
  <si>
    <r>
      <rPr>
        <sz val="10"/>
        <rFont val="宋体"/>
        <family val="0"/>
      </rPr>
      <t>刘桓希</t>
    </r>
  </si>
  <si>
    <t>162703223930</t>
  </si>
  <si>
    <r>
      <rPr>
        <sz val="10"/>
        <rFont val="宋体"/>
        <family val="0"/>
      </rPr>
      <t>姜婷</t>
    </r>
  </si>
  <si>
    <r>
      <rPr>
        <sz val="10"/>
        <rFont val="宋体"/>
        <family val="0"/>
      </rPr>
      <t>遂宁市船山区上宁学校</t>
    </r>
  </si>
  <si>
    <r>
      <rPr>
        <sz val="8"/>
        <rFont val="宋体"/>
        <family val="0"/>
      </rPr>
      <t>本科：美术学专业、美术教育专业、绘画专业、书法学专业、艺术设计学专业、教育学（美术）专业；</t>
    </r>
    <r>
      <rPr>
        <sz val="8"/>
        <rFont val="Times New Roman"/>
        <family val="1"/>
      </rPr>
      <t xml:space="preserve">
</t>
    </r>
    <r>
      <rPr>
        <sz val="8"/>
        <rFont val="宋体"/>
        <family val="0"/>
      </rPr>
      <t>研究生：美术学专业、学科教学（美术）专业、课程与教学论（美术）专业</t>
    </r>
  </si>
  <si>
    <t>162703374814</t>
  </si>
  <si>
    <r>
      <rPr>
        <sz val="10"/>
        <rFont val="宋体"/>
        <family val="0"/>
      </rPr>
      <t>潘雪婷</t>
    </r>
  </si>
  <si>
    <r>
      <rPr>
        <sz val="10"/>
        <rFont val="宋体"/>
        <family val="0"/>
      </rPr>
      <t>遂宁市新桥镇新太初级中学校</t>
    </r>
  </si>
  <si>
    <t>162703471112</t>
  </si>
  <si>
    <r>
      <rPr>
        <sz val="10"/>
        <rFont val="宋体"/>
        <family val="0"/>
      </rPr>
      <t>杨春兰</t>
    </r>
  </si>
  <si>
    <r>
      <rPr>
        <sz val="10"/>
        <rFont val="宋体"/>
        <family val="0"/>
      </rPr>
      <t>遂宁市新桥镇初级中学校</t>
    </r>
  </si>
  <si>
    <r>
      <rPr>
        <sz val="8"/>
        <rFont val="宋体"/>
        <family val="0"/>
      </rPr>
      <t>本科：音乐学专业、音乐教育专业、音乐表演专业、舞蹈教育专业、舞蹈表演专业、舞蹈编导专业；</t>
    </r>
    <r>
      <rPr>
        <sz val="8"/>
        <rFont val="Times New Roman"/>
        <family val="1"/>
      </rPr>
      <t xml:space="preserve">
</t>
    </r>
    <r>
      <rPr>
        <sz val="8"/>
        <rFont val="宋体"/>
        <family val="0"/>
      </rPr>
      <t>研究生：音乐学专业、音乐与舞蹈学专业、学科教学（音乐）专业、课程与教学论（音乐）专业</t>
    </r>
  </si>
  <si>
    <t>162703571307</t>
  </si>
  <si>
    <r>
      <rPr>
        <sz val="10"/>
        <rFont val="宋体"/>
        <family val="0"/>
      </rPr>
      <t>陈欢欢</t>
    </r>
  </si>
  <si>
    <r>
      <rPr>
        <sz val="10"/>
        <rFont val="宋体"/>
        <family val="0"/>
      </rPr>
      <t>遂宁市新桥镇新太小学校</t>
    </r>
  </si>
  <si>
    <t>162703622906</t>
  </si>
  <si>
    <r>
      <rPr>
        <sz val="10"/>
        <rFont val="宋体"/>
        <family val="0"/>
      </rPr>
      <t>何苗</t>
    </r>
  </si>
  <si>
    <t>69.00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</si>
</sst>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 numFmtId="180" formatCode="0.00_ "/>
    <numFmt numFmtId="181" formatCode="0_ "/>
  </numFmts>
  <fonts count="60">
    <font>
      <sz val="10"/>
      <name val="Arial"/>
      <family val="2"/>
    </font>
    <font>
      <sz val="11"/>
      <name val="宋体"/>
      <family val="0"/>
    </font>
    <font>
      <sz val="10"/>
      <name val="Times New Roman"/>
      <family val="1"/>
    </font>
    <font>
      <sz val="12"/>
      <name val="Times New Roman"/>
      <family val="1"/>
    </font>
    <font>
      <b/>
      <sz val="18"/>
      <name val="Times New Roman"/>
      <family val="1"/>
    </font>
    <font>
      <b/>
      <sz val="10"/>
      <name val="Times New Roman"/>
      <family val="1"/>
    </font>
    <font>
      <sz val="10"/>
      <color indexed="8"/>
      <name val="Times New Roman"/>
      <family val="1"/>
    </font>
    <font>
      <sz val="8"/>
      <color indexed="8"/>
      <name val="Times New Roman"/>
      <family val="1"/>
    </font>
    <font>
      <sz val="8"/>
      <name val="Times New Roman"/>
      <family val="1"/>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b/>
      <sz val="18"/>
      <name val="宋体"/>
      <family val="0"/>
    </font>
    <font>
      <b/>
      <sz val="10"/>
      <name val="黑体"/>
      <family val="3"/>
    </font>
    <font>
      <b/>
      <sz val="10"/>
      <name val="宋体"/>
      <family val="0"/>
    </font>
    <font>
      <sz val="10"/>
      <color indexed="8"/>
      <name val="宋体"/>
      <family val="0"/>
    </font>
    <font>
      <sz val="8"/>
      <color indexed="8"/>
      <name val="宋体"/>
      <family val="0"/>
    </font>
    <font>
      <sz val="10"/>
      <name val="宋体"/>
      <family val="0"/>
    </font>
    <font>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rgb="FF000000"/>
      <name val="Times New Roman"/>
      <family val="1"/>
    </font>
    <font>
      <sz val="8"/>
      <color rgb="FF000000"/>
      <name val="Times New Roman"/>
      <family val="1"/>
    </font>
    <font>
      <sz val="8"/>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9"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45">
    <xf numFmtId="0" fontId="0" fillId="0" borderId="0" xfId="0" applyAlignment="1">
      <alignment/>
    </xf>
    <xf numFmtId="180" fontId="2" fillId="0" borderId="0" xfId="0" applyNumberFormat="1" applyFont="1" applyFill="1" applyBorder="1" applyAlignment="1">
      <alignment horizontal="center" vertical="center" wrapText="1"/>
    </xf>
    <xf numFmtId="181"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wrapText="1"/>
    </xf>
    <xf numFmtId="181" fontId="2" fillId="0" borderId="0" xfId="0" applyNumberFormat="1" applyFont="1" applyFill="1" applyAlignment="1">
      <alignment horizontal="center" vertical="center" wrapText="1"/>
    </xf>
    <xf numFmtId="180" fontId="2" fillId="0" borderId="0" xfId="0" applyNumberFormat="1" applyFont="1" applyFill="1" applyAlignment="1">
      <alignment horizontal="center" vertical="center" wrapText="1"/>
    </xf>
    <xf numFmtId="181" fontId="3"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1" fontId="2" fillId="0" borderId="0" xfId="0" applyNumberFormat="1" applyFont="1" applyFill="1" applyBorder="1" applyAlignment="1">
      <alignment horizontal="center" vertical="center" wrapText="1"/>
    </xf>
    <xf numFmtId="180" fontId="2" fillId="0" borderId="0" xfId="0" applyNumberFormat="1" applyFont="1" applyFill="1" applyBorder="1" applyAlignment="1">
      <alignment horizontal="center" vertical="center" wrapText="1"/>
    </xf>
    <xf numFmtId="181" fontId="4" fillId="0" borderId="9" xfId="0" applyNumberFormat="1" applyFont="1" applyFill="1" applyBorder="1" applyAlignment="1">
      <alignment horizontal="center" vertical="center" wrapText="1"/>
    </xf>
    <xf numFmtId="180" fontId="4" fillId="0" borderId="9" xfId="0" applyNumberFormat="1" applyFont="1" applyFill="1" applyBorder="1" applyAlignment="1">
      <alignment horizontal="center" vertical="center" wrapText="1"/>
    </xf>
    <xf numFmtId="181" fontId="5" fillId="0" borderId="10" xfId="0" applyNumberFormat="1"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181" fontId="56" fillId="0" borderId="10" xfId="0" applyNumberFormat="1" applyFont="1" applyFill="1" applyBorder="1" applyAlignment="1">
      <alignment horizontal="center" vertical="center" wrapText="1"/>
    </xf>
    <xf numFmtId="180" fontId="57" fillId="0" borderId="10" xfId="0" applyNumberFormat="1" applyFont="1" applyFill="1" applyBorder="1" applyAlignment="1">
      <alignment horizontal="center" vertical="center" wrapText="1"/>
    </xf>
    <xf numFmtId="180" fontId="58" fillId="0" borderId="10" xfId="0" applyNumberFormat="1" applyFont="1" applyFill="1" applyBorder="1" applyAlignment="1">
      <alignment horizontal="center" vertical="center" wrapText="1"/>
    </xf>
    <xf numFmtId="180" fontId="56" fillId="0" borderId="10" xfId="0" applyNumberFormat="1" applyFont="1" applyFill="1" applyBorder="1" applyAlignment="1">
      <alignment horizontal="center" vertical="center" wrapText="1"/>
    </xf>
    <xf numFmtId="181" fontId="56" fillId="0" borderId="11" xfId="0" applyNumberFormat="1" applyFont="1" applyFill="1" applyBorder="1" applyAlignment="1">
      <alignment horizontal="center" vertical="center" wrapText="1"/>
    </xf>
    <xf numFmtId="180" fontId="56" fillId="0" borderId="12" xfId="0" applyNumberFormat="1" applyFont="1" applyFill="1" applyBorder="1" applyAlignment="1">
      <alignment horizontal="center" vertical="center" wrapText="1"/>
    </xf>
    <xf numFmtId="181" fontId="56" fillId="0" borderId="12" xfId="0" applyNumberFormat="1" applyFont="1" applyFill="1" applyBorder="1" applyAlignment="1">
      <alignment horizontal="center" vertical="center" wrapText="1"/>
    </xf>
    <xf numFmtId="180" fontId="59" fillId="0" borderId="10" xfId="0" applyNumberFormat="1" applyFont="1" applyFill="1" applyBorder="1" applyAlignment="1">
      <alignment horizontal="center" vertical="center" wrapText="1"/>
    </xf>
    <xf numFmtId="180" fontId="56" fillId="0" borderId="10" xfId="0" applyNumberFormat="1" applyFont="1" applyFill="1" applyBorder="1" applyAlignment="1">
      <alignment horizontal="center" vertical="center" wrapText="1"/>
    </xf>
    <xf numFmtId="180" fontId="59" fillId="0" borderId="10" xfId="0" applyNumberFormat="1" applyFont="1" applyFill="1" applyBorder="1" applyAlignment="1">
      <alignment horizontal="center" vertical="center" wrapText="1"/>
    </xf>
    <xf numFmtId="181" fontId="57"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2" fillId="0" borderId="0" xfId="0" applyNumberFormat="1" applyFont="1" applyFill="1" applyAlignment="1">
      <alignment horizontal="center" vertical="center" wrapText="1"/>
    </xf>
    <xf numFmtId="181" fontId="5" fillId="0" borderId="10" xfId="0" applyNumberFormat="1" applyFont="1" applyFill="1" applyBorder="1" applyAlignment="1">
      <alignment horizontal="center" vertical="center" wrapText="1"/>
    </xf>
    <xf numFmtId="181" fontId="2" fillId="0" borderId="10" xfId="0" applyNumberFormat="1" applyFont="1" applyFill="1" applyBorder="1" applyAlignment="1">
      <alignment horizontal="center" vertical="center" wrapText="1"/>
    </xf>
    <xf numFmtId="181" fontId="2" fillId="0" borderId="13" xfId="0" applyNumberFormat="1" applyFont="1" applyFill="1" applyBorder="1" applyAlignment="1">
      <alignment horizontal="center" vertical="center" wrapText="1"/>
    </xf>
    <xf numFmtId="181" fontId="2" fillId="0" borderId="14" xfId="0" applyNumberFormat="1" applyFont="1" applyFill="1" applyBorder="1" applyAlignment="1">
      <alignment horizontal="center" vertical="center" wrapText="1"/>
    </xf>
    <xf numFmtId="180" fontId="56" fillId="0" borderId="15"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wrapText="1"/>
    </xf>
    <xf numFmtId="181" fontId="56" fillId="0" borderId="10"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1"/>
  <sheetViews>
    <sheetView tabSelected="1" zoomScale="140" zoomScaleNormal="140" zoomScaleSheetLayoutView="100" workbookViewId="0" topLeftCell="A1">
      <pane ySplit="3" topLeftCell="A98" activePane="bottomLeft" state="frozen"/>
      <selection pane="bottomLeft" activeCell="S109" sqref="S109"/>
    </sheetView>
  </sheetViews>
  <sheetFormatPr defaultColWidth="9.140625" defaultRowHeight="12.75"/>
  <cols>
    <col min="1" max="1" width="8.28125" style="2" customWidth="1"/>
    <col min="2" max="2" width="9.421875" style="3" customWidth="1"/>
    <col min="3" max="3" width="19.140625" style="3" customWidth="1"/>
    <col min="4" max="4" width="5.421875" style="2" customWidth="1"/>
    <col min="5" max="5" width="14.421875" style="4" customWidth="1"/>
    <col min="6" max="6" width="7.140625" style="5" customWidth="1"/>
    <col min="7" max="7" width="6.421875" style="5" customWidth="1"/>
    <col min="8" max="8" width="7.57421875" style="5" customWidth="1"/>
    <col min="9" max="9" width="6.8515625" style="5" customWidth="1"/>
    <col min="10" max="10" width="7.8515625" style="3" customWidth="1"/>
    <col min="11" max="11" width="7.421875" style="3" customWidth="1"/>
    <col min="12" max="12" width="7.7109375" style="3" customWidth="1"/>
    <col min="13" max="13" width="8.28125" style="3" customWidth="1"/>
    <col min="14" max="14" width="5.140625" style="2" customWidth="1"/>
    <col min="15" max="15" width="6.57421875" style="2" customWidth="1"/>
    <col min="16" max="16" width="7.7109375" style="3" customWidth="1"/>
    <col min="17" max="17" width="7.140625" style="3" customWidth="1"/>
    <col min="18" max="16384" width="9.140625" style="3" customWidth="1"/>
  </cols>
  <sheetData>
    <row r="1" spans="1:15" s="1" customFormat="1" ht="16.5" customHeight="1">
      <c r="A1" s="6" t="s">
        <v>0</v>
      </c>
      <c r="D1" s="7"/>
      <c r="E1" s="8"/>
      <c r="F1" s="9"/>
      <c r="G1" s="9"/>
      <c r="H1" s="9"/>
      <c r="I1" s="9"/>
      <c r="N1" s="7"/>
      <c r="O1" s="37"/>
    </row>
    <row r="2" spans="1:17" s="1" customFormat="1" ht="48" customHeight="1">
      <c r="A2" s="10" t="s">
        <v>1</v>
      </c>
      <c r="B2" s="11"/>
      <c r="C2" s="11"/>
      <c r="D2" s="10"/>
      <c r="E2" s="10"/>
      <c r="F2" s="11"/>
      <c r="G2" s="11"/>
      <c r="H2" s="11"/>
      <c r="I2" s="11"/>
      <c r="J2" s="11"/>
      <c r="K2" s="11"/>
      <c r="L2" s="11"/>
      <c r="M2" s="11"/>
      <c r="N2" s="10"/>
      <c r="O2" s="10"/>
      <c r="P2" s="11"/>
      <c r="Q2" s="11"/>
    </row>
    <row r="3" spans="1:17" ht="45" customHeight="1">
      <c r="A3" s="12" t="s">
        <v>2</v>
      </c>
      <c r="B3" s="13" t="s">
        <v>3</v>
      </c>
      <c r="C3" s="13" t="s">
        <v>4</v>
      </c>
      <c r="D3" s="12" t="s">
        <v>5</v>
      </c>
      <c r="E3" s="12" t="s">
        <v>6</v>
      </c>
      <c r="F3" s="13" t="s">
        <v>7</v>
      </c>
      <c r="G3" s="13" t="s">
        <v>8</v>
      </c>
      <c r="H3" s="13" t="s">
        <v>9</v>
      </c>
      <c r="I3" s="13" t="s">
        <v>10</v>
      </c>
      <c r="J3" s="13" t="s">
        <v>11</v>
      </c>
      <c r="K3" s="13" t="s">
        <v>12</v>
      </c>
      <c r="L3" s="13" t="s">
        <v>13</v>
      </c>
      <c r="M3" s="13" t="s">
        <v>14</v>
      </c>
      <c r="N3" s="12" t="s">
        <v>15</v>
      </c>
      <c r="O3" s="38" t="s">
        <v>16</v>
      </c>
      <c r="P3" s="38" t="s">
        <v>17</v>
      </c>
      <c r="Q3" s="13" t="s">
        <v>18</v>
      </c>
    </row>
    <row r="4" spans="1:17" ht="105.75" customHeight="1">
      <c r="A4" s="14">
        <v>627001</v>
      </c>
      <c r="B4" s="15" t="s">
        <v>19</v>
      </c>
      <c r="C4" s="16" t="s">
        <v>20</v>
      </c>
      <c r="D4" s="14">
        <v>1</v>
      </c>
      <c r="E4" s="44" t="s">
        <v>21</v>
      </c>
      <c r="F4" s="15" t="s">
        <v>22</v>
      </c>
      <c r="G4" s="17" t="s">
        <v>23</v>
      </c>
      <c r="H4" s="17" t="s">
        <v>24</v>
      </c>
      <c r="I4" s="17" t="s">
        <v>23</v>
      </c>
      <c r="J4" s="17">
        <f>I4/2</f>
        <v>33.5</v>
      </c>
      <c r="K4" s="17">
        <v>80.8</v>
      </c>
      <c r="L4" s="17">
        <f>K4/2</f>
        <v>40.4</v>
      </c>
      <c r="M4" s="17">
        <f>J4+L4</f>
        <v>73.9</v>
      </c>
      <c r="N4" s="39">
        <v>1</v>
      </c>
      <c r="O4" s="33" t="s">
        <v>25</v>
      </c>
      <c r="P4" s="26" t="s">
        <v>26</v>
      </c>
      <c r="Q4" s="26"/>
    </row>
    <row r="5" spans="1:17" ht="13.5" customHeight="1">
      <c r="A5" s="18"/>
      <c r="B5" s="19"/>
      <c r="C5" s="19"/>
      <c r="D5" s="20"/>
      <c r="E5" s="20"/>
      <c r="F5" s="19"/>
      <c r="G5" s="19"/>
      <c r="H5" s="19"/>
      <c r="I5" s="19"/>
      <c r="J5" s="19"/>
      <c r="K5" s="19"/>
      <c r="L5" s="19"/>
      <c r="M5" s="19"/>
      <c r="N5" s="20"/>
      <c r="O5" s="20"/>
      <c r="P5" s="19"/>
      <c r="Q5" s="42"/>
    </row>
    <row r="6" spans="1:17" ht="96" customHeight="1">
      <c r="A6" s="14">
        <v>627002</v>
      </c>
      <c r="B6" s="15" t="s">
        <v>19</v>
      </c>
      <c r="C6" s="16" t="s">
        <v>27</v>
      </c>
      <c r="D6" s="14">
        <v>1</v>
      </c>
      <c r="E6" s="14" t="s">
        <v>28</v>
      </c>
      <c r="F6" s="15" t="s">
        <v>29</v>
      </c>
      <c r="G6" s="17" t="s">
        <v>30</v>
      </c>
      <c r="H6" s="17" t="s">
        <v>24</v>
      </c>
      <c r="I6" s="17" t="s">
        <v>30</v>
      </c>
      <c r="J6" s="17">
        <f>I6/2</f>
        <v>34.75</v>
      </c>
      <c r="K6" s="17">
        <v>78</v>
      </c>
      <c r="L6" s="17">
        <f>K6/2</f>
        <v>39</v>
      </c>
      <c r="M6" s="17">
        <f>J6+L6</f>
        <v>73.75</v>
      </c>
      <c r="N6" s="14">
        <v>1</v>
      </c>
      <c r="O6" s="33" t="s">
        <v>25</v>
      </c>
      <c r="P6" s="26" t="s">
        <v>26</v>
      </c>
      <c r="Q6" s="26"/>
    </row>
    <row r="7" spans="1:17" ht="16.5" customHeight="1">
      <c r="A7" s="18"/>
      <c r="B7" s="19"/>
      <c r="C7" s="19"/>
      <c r="D7" s="20"/>
      <c r="E7" s="20"/>
      <c r="F7" s="19"/>
      <c r="G7" s="19"/>
      <c r="H7" s="19"/>
      <c r="I7" s="19"/>
      <c r="J7" s="19"/>
      <c r="K7" s="19"/>
      <c r="L7" s="19"/>
      <c r="M7" s="19"/>
      <c r="N7" s="20"/>
      <c r="O7" s="20"/>
      <c r="P7" s="19"/>
      <c r="Q7" s="42"/>
    </row>
    <row r="8" spans="1:17" ht="78.75" customHeight="1">
      <c r="A8" s="14">
        <v>627003</v>
      </c>
      <c r="B8" s="15" t="s">
        <v>19</v>
      </c>
      <c r="C8" s="16" t="s">
        <v>31</v>
      </c>
      <c r="D8" s="14">
        <v>1</v>
      </c>
      <c r="E8" s="14" t="s">
        <v>32</v>
      </c>
      <c r="F8" s="15" t="s">
        <v>33</v>
      </c>
      <c r="G8" s="17" t="s">
        <v>34</v>
      </c>
      <c r="H8" s="17" t="s">
        <v>24</v>
      </c>
      <c r="I8" s="17" t="s">
        <v>34</v>
      </c>
      <c r="J8" s="17">
        <f>I8/2</f>
        <v>38</v>
      </c>
      <c r="K8" s="17">
        <v>80.58</v>
      </c>
      <c r="L8" s="17">
        <f>K8/2</f>
        <v>40.29</v>
      </c>
      <c r="M8" s="17">
        <f>J8+L8</f>
        <v>78.28999999999999</v>
      </c>
      <c r="N8" s="14">
        <v>1</v>
      </c>
      <c r="O8" s="33" t="s">
        <v>25</v>
      </c>
      <c r="P8" s="22" t="s">
        <v>35</v>
      </c>
      <c r="Q8" s="26"/>
    </row>
    <row r="9" spans="1:17" ht="12.75" customHeight="1">
      <c r="A9" s="18"/>
      <c r="B9" s="19"/>
      <c r="C9" s="19"/>
      <c r="D9" s="20"/>
      <c r="E9" s="20"/>
      <c r="F9" s="19"/>
      <c r="G9" s="19"/>
      <c r="H9" s="19"/>
      <c r="I9" s="19"/>
      <c r="J9" s="19"/>
      <c r="K9" s="19"/>
      <c r="L9" s="19"/>
      <c r="M9" s="19"/>
      <c r="N9" s="20"/>
      <c r="O9" s="20"/>
      <c r="P9" s="19"/>
      <c r="Q9" s="42"/>
    </row>
    <row r="10" spans="1:17" ht="22.5" customHeight="1">
      <c r="A10" s="14">
        <v>627004</v>
      </c>
      <c r="B10" s="15" t="s">
        <v>36</v>
      </c>
      <c r="C10" s="16" t="s">
        <v>37</v>
      </c>
      <c r="D10" s="14">
        <v>6</v>
      </c>
      <c r="E10" s="14" t="s">
        <v>38</v>
      </c>
      <c r="F10" s="15" t="s">
        <v>39</v>
      </c>
      <c r="G10" s="17" t="s">
        <v>40</v>
      </c>
      <c r="H10" s="17" t="s">
        <v>24</v>
      </c>
      <c r="I10" s="17" t="s">
        <v>40</v>
      </c>
      <c r="J10" s="17">
        <f aca="true" t="shared" si="0" ref="J10:J29">I10/2</f>
        <v>37.75</v>
      </c>
      <c r="K10" s="17">
        <v>80.06</v>
      </c>
      <c r="L10" s="17">
        <f aca="true" t="shared" si="1" ref="L10:L29">K10/2</f>
        <v>40.03</v>
      </c>
      <c r="M10" s="17">
        <f aca="true" t="shared" si="2" ref="M10:M29">J10+L10</f>
        <v>77.78</v>
      </c>
      <c r="N10" s="14">
        <v>1</v>
      </c>
      <c r="O10" s="33" t="s">
        <v>25</v>
      </c>
      <c r="P10" s="26" t="s">
        <v>26</v>
      </c>
      <c r="Q10" s="26"/>
    </row>
    <row r="11" spans="1:17" ht="22.5" customHeight="1">
      <c r="A11" s="14"/>
      <c r="B11" s="15"/>
      <c r="C11" s="16"/>
      <c r="D11" s="14"/>
      <c r="E11" s="14" t="s">
        <v>41</v>
      </c>
      <c r="F11" s="15" t="s">
        <v>42</v>
      </c>
      <c r="G11" s="17" t="s">
        <v>43</v>
      </c>
      <c r="H11" s="17" t="s">
        <v>24</v>
      </c>
      <c r="I11" s="17" t="s">
        <v>43</v>
      </c>
      <c r="J11" s="17">
        <f t="shared" si="0"/>
        <v>40.25</v>
      </c>
      <c r="K11" s="17">
        <v>74.4</v>
      </c>
      <c r="L11" s="17">
        <f t="shared" si="1"/>
        <v>37.2</v>
      </c>
      <c r="M11" s="17">
        <f t="shared" si="2"/>
        <v>77.45</v>
      </c>
      <c r="N11" s="14">
        <v>2</v>
      </c>
      <c r="O11" s="33" t="s">
        <v>25</v>
      </c>
      <c r="P11" s="26" t="s">
        <v>26</v>
      </c>
      <c r="Q11" s="26"/>
    </row>
    <row r="12" spans="1:17" ht="22.5" customHeight="1">
      <c r="A12" s="14"/>
      <c r="B12" s="17"/>
      <c r="C12" s="21"/>
      <c r="D12" s="14"/>
      <c r="E12" s="14" t="s">
        <v>44</v>
      </c>
      <c r="F12" s="15" t="s">
        <v>45</v>
      </c>
      <c r="G12" s="17" t="s">
        <v>46</v>
      </c>
      <c r="H12" s="17" t="s">
        <v>24</v>
      </c>
      <c r="I12" s="17" t="s">
        <v>46</v>
      </c>
      <c r="J12" s="17">
        <f t="shared" si="0"/>
        <v>38.75</v>
      </c>
      <c r="K12" s="17">
        <v>76.8</v>
      </c>
      <c r="L12" s="17">
        <f t="shared" si="1"/>
        <v>38.4</v>
      </c>
      <c r="M12" s="17">
        <f t="shared" si="2"/>
        <v>77.15</v>
      </c>
      <c r="N12" s="14">
        <v>3</v>
      </c>
      <c r="O12" s="33" t="s">
        <v>25</v>
      </c>
      <c r="P12" s="26" t="s">
        <v>26</v>
      </c>
      <c r="Q12" s="26"/>
    </row>
    <row r="13" spans="1:17" ht="22.5" customHeight="1">
      <c r="A13" s="14"/>
      <c r="B13" s="17"/>
      <c r="C13" s="21"/>
      <c r="D13" s="14"/>
      <c r="E13" s="14" t="s">
        <v>47</v>
      </c>
      <c r="F13" s="15" t="s">
        <v>48</v>
      </c>
      <c r="G13" s="17" t="s">
        <v>49</v>
      </c>
      <c r="H13" s="17" t="s">
        <v>24</v>
      </c>
      <c r="I13" s="17" t="s">
        <v>49</v>
      </c>
      <c r="J13" s="17">
        <f t="shared" si="0"/>
        <v>35.75</v>
      </c>
      <c r="K13" s="17">
        <v>82.16</v>
      </c>
      <c r="L13" s="17">
        <f t="shared" si="1"/>
        <v>41.08</v>
      </c>
      <c r="M13" s="17">
        <f t="shared" si="2"/>
        <v>76.83</v>
      </c>
      <c r="N13" s="14">
        <v>4</v>
      </c>
      <c r="O13" s="33" t="s">
        <v>25</v>
      </c>
      <c r="P13" s="26" t="s">
        <v>26</v>
      </c>
      <c r="Q13" s="26"/>
    </row>
    <row r="14" spans="1:17" ht="22.5" customHeight="1">
      <c r="A14" s="14"/>
      <c r="B14" s="17"/>
      <c r="C14" s="21"/>
      <c r="D14" s="14"/>
      <c r="E14" s="14" t="s">
        <v>50</v>
      </c>
      <c r="F14" s="15" t="s">
        <v>51</v>
      </c>
      <c r="G14" s="17" t="s">
        <v>40</v>
      </c>
      <c r="H14" s="17" t="s">
        <v>24</v>
      </c>
      <c r="I14" s="17" t="s">
        <v>40</v>
      </c>
      <c r="J14" s="17">
        <f t="shared" si="0"/>
        <v>37.75</v>
      </c>
      <c r="K14" s="17">
        <v>77.7</v>
      </c>
      <c r="L14" s="17">
        <f t="shared" si="1"/>
        <v>38.85</v>
      </c>
      <c r="M14" s="17">
        <f t="shared" si="2"/>
        <v>76.6</v>
      </c>
      <c r="N14" s="14">
        <v>5</v>
      </c>
      <c r="O14" s="33" t="s">
        <v>25</v>
      </c>
      <c r="P14" s="26" t="s">
        <v>26</v>
      </c>
      <c r="Q14" s="26"/>
    </row>
    <row r="15" spans="1:17" ht="22.5" customHeight="1">
      <c r="A15" s="14"/>
      <c r="B15" s="17"/>
      <c r="C15" s="21"/>
      <c r="D15" s="14"/>
      <c r="E15" s="14" t="s">
        <v>52</v>
      </c>
      <c r="F15" s="15" t="s">
        <v>53</v>
      </c>
      <c r="G15" s="17" t="s">
        <v>54</v>
      </c>
      <c r="H15" s="17" t="s">
        <v>24</v>
      </c>
      <c r="I15" s="17" t="s">
        <v>54</v>
      </c>
      <c r="J15" s="17">
        <f t="shared" si="0"/>
        <v>36</v>
      </c>
      <c r="K15" s="17">
        <v>81</v>
      </c>
      <c r="L15" s="17">
        <f t="shared" si="1"/>
        <v>40.5</v>
      </c>
      <c r="M15" s="17">
        <f t="shared" si="2"/>
        <v>76.5</v>
      </c>
      <c r="N15" s="14">
        <v>6</v>
      </c>
      <c r="O15" s="33" t="s">
        <v>25</v>
      </c>
      <c r="P15" s="26" t="s">
        <v>26</v>
      </c>
      <c r="Q15" s="26"/>
    </row>
    <row r="16" spans="1:17" ht="13.5" customHeight="1">
      <c r="A16" s="18"/>
      <c r="B16" s="19"/>
      <c r="C16" s="19"/>
      <c r="D16" s="20"/>
      <c r="E16" s="20"/>
      <c r="F16" s="19"/>
      <c r="G16" s="19"/>
      <c r="H16" s="19"/>
      <c r="I16" s="19"/>
      <c r="J16" s="19"/>
      <c r="K16" s="19"/>
      <c r="L16" s="19"/>
      <c r="M16" s="19"/>
      <c r="N16" s="20"/>
      <c r="O16" s="20"/>
      <c r="P16" s="19"/>
      <c r="Q16" s="42"/>
    </row>
    <row r="17" spans="1:17" ht="60" customHeight="1">
      <c r="A17" s="14">
        <v>627005</v>
      </c>
      <c r="B17" s="15" t="s">
        <v>36</v>
      </c>
      <c r="C17" s="16" t="s">
        <v>55</v>
      </c>
      <c r="D17" s="14">
        <v>2</v>
      </c>
      <c r="E17" s="14" t="s">
        <v>56</v>
      </c>
      <c r="F17" s="15" t="s">
        <v>57</v>
      </c>
      <c r="G17" s="17" t="s">
        <v>58</v>
      </c>
      <c r="H17" s="17" t="s">
        <v>24</v>
      </c>
      <c r="I17" s="17" t="s">
        <v>58</v>
      </c>
      <c r="J17" s="17">
        <f>I17/2</f>
        <v>39</v>
      </c>
      <c r="K17" s="17">
        <v>75.8</v>
      </c>
      <c r="L17" s="17">
        <f>K17/2</f>
        <v>37.9</v>
      </c>
      <c r="M17" s="17">
        <f>J17+L17</f>
        <v>76.9</v>
      </c>
      <c r="N17" s="14">
        <v>1</v>
      </c>
      <c r="O17" s="33" t="s">
        <v>25</v>
      </c>
      <c r="P17" s="26" t="s">
        <v>26</v>
      </c>
      <c r="Q17" s="26"/>
    </row>
    <row r="18" spans="1:17" ht="60" customHeight="1">
      <c r="A18" s="14"/>
      <c r="B18" s="15"/>
      <c r="C18" s="16"/>
      <c r="D18" s="14"/>
      <c r="E18" s="14" t="s">
        <v>59</v>
      </c>
      <c r="F18" s="15" t="s">
        <v>60</v>
      </c>
      <c r="G18" s="17" t="s">
        <v>40</v>
      </c>
      <c r="H18" s="17" t="s">
        <v>24</v>
      </c>
      <c r="I18" s="17" t="s">
        <v>40</v>
      </c>
      <c r="J18" s="17">
        <f>I18/2</f>
        <v>37.75</v>
      </c>
      <c r="K18" s="17">
        <v>75.2</v>
      </c>
      <c r="L18" s="17">
        <f>K18/2</f>
        <v>37.6</v>
      </c>
      <c r="M18" s="17">
        <f>J18+L18</f>
        <v>75.35</v>
      </c>
      <c r="N18" s="14">
        <v>2</v>
      </c>
      <c r="O18" s="33" t="s">
        <v>25</v>
      </c>
      <c r="P18" s="26" t="s">
        <v>26</v>
      </c>
      <c r="Q18" s="26"/>
    </row>
    <row r="19" spans="1:17" ht="12.75" customHeight="1">
      <c r="A19" s="18"/>
      <c r="B19" s="19"/>
      <c r="C19" s="19"/>
      <c r="D19" s="20"/>
      <c r="E19" s="20"/>
      <c r="F19" s="19"/>
      <c r="G19" s="19"/>
      <c r="H19" s="19"/>
      <c r="I19" s="19"/>
      <c r="J19" s="19"/>
      <c r="K19" s="19"/>
      <c r="L19" s="19"/>
      <c r="M19" s="19"/>
      <c r="N19" s="20"/>
      <c r="O19" s="20"/>
      <c r="P19" s="19"/>
      <c r="Q19" s="42"/>
    </row>
    <row r="20" spans="1:17" ht="45" customHeight="1">
      <c r="A20" s="14">
        <v>627006</v>
      </c>
      <c r="B20" s="15" t="s">
        <v>36</v>
      </c>
      <c r="C20" s="16" t="s">
        <v>27</v>
      </c>
      <c r="D20" s="14">
        <v>2</v>
      </c>
      <c r="E20" s="14" t="s">
        <v>61</v>
      </c>
      <c r="F20" s="22" t="s">
        <v>62</v>
      </c>
      <c r="G20" s="17" t="s">
        <v>63</v>
      </c>
      <c r="H20" s="17"/>
      <c r="I20" s="17" t="s">
        <v>63</v>
      </c>
      <c r="J20" s="17">
        <f>I20/2</f>
        <v>32.25</v>
      </c>
      <c r="K20" s="17">
        <v>82.6</v>
      </c>
      <c r="L20" s="17">
        <f>K20/2</f>
        <v>41.3</v>
      </c>
      <c r="M20" s="17">
        <f>J20+L20</f>
        <v>73.55</v>
      </c>
      <c r="N20" s="39">
        <v>1</v>
      </c>
      <c r="O20" s="33" t="s">
        <v>25</v>
      </c>
      <c r="P20" s="26" t="s">
        <v>26</v>
      </c>
      <c r="Q20" s="26"/>
    </row>
    <row r="21" spans="1:17" ht="45" customHeight="1">
      <c r="A21" s="14"/>
      <c r="B21" s="15"/>
      <c r="C21" s="16"/>
      <c r="D21" s="14"/>
      <c r="E21" s="14" t="s">
        <v>64</v>
      </c>
      <c r="F21" s="22" t="s">
        <v>65</v>
      </c>
      <c r="G21" s="17" t="s">
        <v>66</v>
      </c>
      <c r="H21" s="17"/>
      <c r="I21" s="17" t="s">
        <v>66</v>
      </c>
      <c r="J21" s="17">
        <f>I21/2</f>
        <v>33</v>
      </c>
      <c r="K21" s="17">
        <v>79.8</v>
      </c>
      <c r="L21" s="17">
        <f>K21/2</f>
        <v>39.9</v>
      </c>
      <c r="M21" s="17">
        <f>J21+L21</f>
        <v>72.9</v>
      </c>
      <c r="N21" s="39">
        <v>2</v>
      </c>
      <c r="O21" s="33" t="s">
        <v>25</v>
      </c>
      <c r="P21" s="26" t="s">
        <v>26</v>
      </c>
      <c r="Q21" s="26"/>
    </row>
    <row r="22" spans="1:17" ht="13.5" customHeight="1">
      <c r="A22" s="18"/>
      <c r="B22" s="19"/>
      <c r="C22" s="19"/>
      <c r="D22" s="20"/>
      <c r="E22" s="20"/>
      <c r="F22" s="19"/>
      <c r="G22" s="19"/>
      <c r="H22" s="19"/>
      <c r="I22" s="19"/>
      <c r="J22" s="19"/>
      <c r="K22" s="19"/>
      <c r="L22" s="19"/>
      <c r="M22" s="19"/>
      <c r="N22" s="20"/>
      <c r="O22" s="20"/>
      <c r="P22" s="19"/>
      <c r="Q22" s="42"/>
    </row>
    <row r="23" spans="1:17" ht="93.75" customHeight="1">
      <c r="A23" s="14">
        <v>627007</v>
      </c>
      <c r="B23" s="15" t="s">
        <v>36</v>
      </c>
      <c r="C23" s="16" t="s">
        <v>20</v>
      </c>
      <c r="D23" s="14">
        <v>1</v>
      </c>
      <c r="E23" s="14" t="s">
        <v>67</v>
      </c>
      <c r="F23" s="15" t="s">
        <v>68</v>
      </c>
      <c r="G23" s="17" t="s">
        <v>69</v>
      </c>
      <c r="H23" s="17"/>
      <c r="I23" s="17" t="s">
        <v>69</v>
      </c>
      <c r="J23" s="17">
        <f>I23/2</f>
        <v>38.5</v>
      </c>
      <c r="K23" s="17">
        <v>76.2</v>
      </c>
      <c r="L23" s="17">
        <f>K23/2</f>
        <v>38.1</v>
      </c>
      <c r="M23" s="17">
        <f>J23+L23</f>
        <v>76.6</v>
      </c>
      <c r="N23" s="14">
        <v>1</v>
      </c>
      <c r="O23" s="33" t="s">
        <v>25</v>
      </c>
      <c r="P23" s="26" t="s">
        <v>26</v>
      </c>
      <c r="Q23" s="26"/>
    </row>
    <row r="24" spans="1:17" ht="12" customHeight="1">
      <c r="A24" s="18"/>
      <c r="B24" s="19"/>
      <c r="C24" s="19"/>
      <c r="D24" s="20"/>
      <c r="E24" s="20"/>
      <c r="F24" s="19"/>
      <c r="G24" s="19"/>
      <c r="H24" s="19"/>
      <c r="I24" s="19"/>
      <c r="J24" s="19"/>
      <c r="K24" s="19"/>
      <c r="L24" s="19"/>
      <c r="M24" s="19"/>
      <c r="N24" s="20"/>
      <c r="O24" s="20"/>
      <c r="P24" s="19"/>
      <c r="Q24" s="42"/>
    </row>
    <row r="25" spans="1:17" ht="91.5" customHeight="1">
      <c r="A25" s="14">
        <v>627008</v>
      </c>
      <c r="B25" s="15" t="s">
        <v>36</v>
      </c>
      <c r="C25" s="16" t="s">
        <v>27</v>
      </c>
      <c r="D25" s="14">
        <v>1</v>
      </c>
      <c r="E25" s="14" t="s">
        <v>70</v>
      </c>
      <c r="F25" s="15" t="s">
        <v>71</v>
      </c>
      <c r="G25" s="17" t="s">
        <v>72</v>
      </c>
      <c r="H25" s="17"/>
      <c r="I25" s="17" t="s">
        <v>72</v>
      </c>
      <c r="J25" s="17">
        <f>I25/2</f>
        <v>33.75</v>
      </c>
      <c r="K25" s="17">
        <v>79.8</v>
      </c>
      <c r="L25" s="17">
        <f>K25/2</f>
        <v>39.9</v>
      </c>
      <c r="M25" s="17">
        <f>J25+L25</f>
        <v>73.65</v>
      </c>
      <c r="N25" s="39">
        <v>1</v>
      </c>
      <c r="O25" s="33" t="s">
        <v>25</v>
      </c>
      <c r="P25" s="26" t="s">
        <v>26</v>
      </c>
      <c r="Q25" s="26"/>
    </row>
    <row r="26" spans="1:17" ht="13.5" customHeight="1">
      <c r="A26" s="18"/>
      <c r="B26" s="19"/>
      <c r="C26" s="19"/>
      <c r="D26" s="20"/>
      <c r="E26" s="20"/>
      <c r="F26" s="19"/>
      <c r="G26" s="19"/>
      <c r="H26" s="19"/>
      <c r="I26" s="19"/>
      <c r="J26" s="19"/>
      <c r="K26" s="19"/>
      <c r="L26" s="19"/>
      <c r="M26" s="19"/>
      <c r="N26" s="20"/>
      <c r="O26" s="20"/>
      <c r="P26" s="19"/>
      <c r="Q26" s="42"/>
    </row>
    <row r="27" spans="1:17" ht="52.5" customHeight="1">
      <c r="A27" s="14">
        <v>627009</v>
      </c>
      <c r="B27" s="15" t="s">
        <v>36</v>
      </c>
      <c r="C27" s="16" t="s">
        <v>73</v>
      </c>
      <c r="D27" s="14">
        <v>2</v>
      </c>
      <c r="E27" s="14" t="s">
        <v>74</v>
      </c>
      <c r="F27" s="15" t="s">
        <v>75</v>
      </c>
      <c r="G27" s="17" t="s">
        <v>76</v>
      </c>
      <c r="H27" s="17"/>
      <c r="I27" s="17" t="s">
        <v>76</v>
      </c>
      <c r="J27" s="17">
        <f>I27/2</f>
        <v>37</v>
      </c>
      <c r="K27" s="17">
        <v>80.2</v>
      </c>
      <c r="L27" s="17">
        <f>K27/2</f>
        <v>40.1</v>
      </c>
      <c r="M27" s="17">
        <f>J27+L27</f>
        <v>77.1</v>
      </c>
      <c r="N27" s="39">
        <v>1</v>
      </c>
      <c r="O27" s="33" t="s">
        <v>25</v>
      </c>
      <c r="P27" s="26" t="s">
        <v>26</v>
      </c>
      <c r="Q27" s="26"/>
    </row>
    <row r="28" spans="1:17" ht="52.5" customHeight="1">
      <c r="A28" s="14"/>
      <c r="B28" s="15"/>
      <c r="C28" s="16"/>
      <c r="D28" s="14"/>
      <c r="E28" s="14" t="s">
        <v>77</v>
      </c>
      <c r="F28" s="15" t="s">
        <v>78</v>
      </c>
      <c r="G28" s="17" t="s">
        <v>79</v>
      </c>
      <c r="H28" s="17"/>
      <c r="I28" s="17" t="s">
        <v>79</v>
      </c>
      <c r="J28" s="17">
        <f>I28/2</f>
        <v>35</v>
      </c>
      <c r="K28" s="17">
        <v>80.44</v>
      </c>
      <c r="L28" s="17">
        <f>K28/2</f>
        <v>40.22</v>
      </c>
      <c r="M28" s="17">
        <f>J28+L28</f>
        <v>75.22</v>
      </c>
      <c r="N28" s="39">
        <v>2</v>
      </c>
      <c r="O28" s="33" t="s">
        <v>25</v>
      </c>
      <c r="P28" s="26" t="s">
        <v>26</v>
      </c>
      <c r="Q28" s="26"/>
    </row>
    <row r="29" spans="1:17" ht="12" customHeight="1">
      <c r="A29" s="18"/>
      <c r="B29" s="19"/>
      <c r="C29" s="19"/>
      <c r="D29" s="20"/>
      <c r="E29" s="20"/>
      <c r="F29" s="19"/>
      <c r="G29" s="19"/>
      <c r="H29" s="19"/>
      <c r="I29" s="19"/>
      <c r="J29" s="19"/>
      <c r="K29" s="19"/>
      <c r="L29" s="19"/>
      <c r="M29" s="19"/>
      <c r="N29" s="20"/>
      <c r="O29" s="20"/>
      <c r="P29" s="19"/>
      <c r="Q29" s="42"/>
    </row>
    <row r="30" spans="1:17" ht="72" customHeight="1">
      <c r="A30" s="14">
        <v>627010</v>
      </c>
      <c r="B30" s="15" t="s">
        <v>36</v>
      </c>
      <c r="C30" s="16" t="s">
        <v>80</v>
      </c>
      <c r="D30" s="14">
        <v>1</v>
      </c>
      <c r="E30" s="14" t="s">
        <v>81</v>
      </c>
      <c r="F30" s="15" t="s">
        <v>82</v>
      </c>
      <c r="G30" s="17" t="s">
        <v>83</v>
      </c>
      <c r="H30" s="17"/>
      <c r="I30" s="17" t="s">
        <v>83</v>
      </c>
      <c r="J30" s="17">
        <f>I30/2</f>
        <v>36.5</v>
      </c>
      <c r="K30" s="17">
        <v>82.8</v>
      </c>
      <c r="L30" s="17">
        <f>K30/2</f>
        <v>41.4</v>
      </c>
      <c r="M30" s="17">
        <f>J30+L30</f>
        <v>77.9</v>
      </c>
      <c r="N30" s="14">
        <v>1</v>
      </c>
      <c r="O30" s="33" t="s">
        <v>25</v>
      </c>
      <c r="P30" s="26" t="s">
        <v>26</v>
      </c>
      <c r="Q30" s="26"/>
    </row>
    <row r="31" spans="1:17" ht="12.75" customHeight="1">
      <c r="A31" s="18"/>
      <c r="B31" s="19"/>
      <c r="C31" s="19"/>
      <c r="D31" s="20"/>
      <c r="E31" s="20"/>
      <c r="F31" s="19"/>
      <c r="G31" s="19"/>
      <c r="H31" s="19"/>
      <c r="I31" s="19"/>
      <c r="J31" s="19"/>
      <c r="K31" s="19"/>
      <c r="L31" s="19"/>
      <c r="M31" s="19"/>
      <c r="N31" s="20"/>
      <c r="O31" s="20"/>
      <c r="P31" s="19"/>
      <c r="Q31" s="42"/>
    </row>
    <row r="32" spans="1:17" ht="27.75" customHeight="1">
      <c r="A32" s="14">
        <v>627011</v>
      </c>
      <c r="B32" s="15" t="s">
        <v>84</v>
      </c>
      <c r="C32" s="16" t="s">
        <v>85</v>
      </c>
      <c r="D32" s="14">
        <v>5</v>
      </c>
      <c r="E32" s="14" t="s">
        <v>86</v>
      </c>
      <c r="F32" s="15" t="s">
        <v>87</v>
      </c>
      <c r="G32" s="17" t="s">
        <v>88</v>
      </c>
      <c r="H32" s="17"/>
      <c r="I32" s="17" t="s">
        <v>88</v>
      </c>
      <c r="J32" s="17">
        <f>I32/2</f>
        <v>40.5</v>
      </c>
      <c r="K32" s="17">
        <v>76.5</v>
      </c>
      <c r="L32" s="17">
        <f>K32/2</f>
        <v>38.25</v>
      </c>
      <c r="M32" s="17">
        <f>J32+L32</f>
        <v>78.75</v>
      </c>
      <c r="N32" s="39">
        <v>1</v>
      </c>
      <c r="O32" s="33" t="s">
        <v>25</v>
      </c>
      <c r="P32" s="26" t="s">
        <v>26</v>
      </c>
      <c r="Q32" s="26"/>
    </row>
    <row r="33" spans="1:17" ht="27.75" customHeight="1">
      <c r="A33" s="14"/>
      <c r="B33" s="17"/>
      <c r="C33" s="21"/>
      <c r="D33" s="14"/>
      <c r="E33" s="14" t="s">
        <v>89</v>
      </c>
      <c r="F33" s="15" t="s">
        <v>90</v>
      </c>
      <c r="G33" s="17" t="s">
        <v>69</v>
      </c>
      <c r="H33" s="17"/>
      <c r="I33" s="17" t="s">
        <v>69</v>
      </c>
      <c r="J33" s="17">
        <f>I33/2</f>
        <v>38.5</v>
      </c>
      <c r="K33" s="17">
        <v>78.92</v>
      </c>
      <c r="L33" s="17">
        <f>K33/2</f>
        <v>39.46</v>
      </c>
      <c r="M33" s="17">
        <f>J33+L33</f>
        <v>77.96000000000001</v>
      </c>
      <c r="N33" s="39">
        <v>2</v>
      </c>
      <c r="O33" s="33" t="s">
        <v>25</v>
      </c>
      <c r="P33" s="26" t="s">
        <v>26</v>
      </c>
      <c r="Q33" s="26"/>
    </row>
    <row r="34" spans="1:17" ht="27.75" customHeight="1">
      <c r="A34" s="14"/>
      <c r="B34" s="17"/>
      <c r="C34" s="21"/>
      <c r="D34" s="14"/>
      <c r="E34" s="14" t="s">
        <v>91</v>
      </c>
      <c r="F34" s="15" t="s">
        <v>92</v>
      </c>
      <c r="G34" s="17" t="s">
        <v>83</v>
      </c>
      <c r="H34" s="17"/>
      <c r="I34" s="17" t="s">
        <v>83</v>
      </c>
      <c r="J34" s="17">
        <f>I34/2</f>
        <v>36.5</v>
      </c>
      <c r="K34" s="17">
        <v>81.58</v>
      </c>
      <c r="L34" s="17">
        <f>K34/2</f>
        <v>40.79</v>
      </c>
      <c r="M34" s="17">
        <f>J34+L34</f>
        <v>77.28999999999999</v>
      </c>
      <c r="N34" s="39">
        <v>3</v>
      </c>
      <c r="O34" s="33" t="s">
        <v>25</v>
      </c>
      <c r="P34" s="26" t="s">
        <v>26</v>
      </c>
      <c r="Q34" s="26"/>
    </row>
    <row r="35" spans="1:17" ht="27.75" customHeight="1">
      <c r="A35" s="14"/>
      <c r="B35" s="17"/>
      <c r="C35" s="21"/>
      <c r="D35" s="14"/>
      <c r="E35" s="14" t="s">
        <v>93</v>
      </c>
      <c r="F35" s="15" t="s">
        <v>94</v>
      </c>
      <c r="G35" s="17" t="s">
        <v>83</v>
      </c>
      <c r="H35" s="17"/>
      <c r="I35" s="17" t="s">
        <v>83</v>
      </c>
      <c r="J35" s="17">
        <f>I35/2</f>
        <v>36.5</v>
      </c>
      <c r="K35" s="17">
        <v>80.56</v>
      </c>
      <c r="L35" s="17">
        <f>K35/2</f>
        <v>40.28</v>
      </c>
      <c r="M35" s="17">
        <f>J35+L35</f>
        <v>76.78</v>
      </c>
      <c r="N35" s="39">
        <v>4</v>
      </c>
      <c r="O35" s="33" t="s">
        <v>25</v>
      </c>
      <c r="P35" s="26" t="s">
        <v>26</v>
      </c>
      <c r="Q35" s="26"/>
    </row>
    <row r="36" spans="1:17" ht="27.75" customHeight="1">
      <c r="A36" s="14"/>
      <c r="B36" s="17"/>
      <c r="C36" s="21"/>
      <c r="D36" s="14"/>
      <c r="E36" s="14" t="s">
        <v>95</v>
      </c>
      <c r="F36" s="15" t="s">
        <v>96</v>
      </c>
      <c r="G36" s="17" t="s">
        <v>97</v>
      </c>
      <c r="H36" s="17"/>
      <c r="I36" s="17" t="s">
        <v>97</v>
      </c>
      <c r="J36" s="17">
        <f>I36/2</f>
        <v>36.75</v>
      </c>
      <c r="K36" s="17">
        <v>78.3</v>
      </c>
      <c r="L36" s="17">
        <f>K36/2</f>
        <v>39.15</v>
      </c>
      <c r="M36" s="17">
        <f>J36+L36</f>
        <v>75.9</v>
      </c>
      <c r="N36" s="39">
        <v>5</v>
      </c>
      <c r="O36" s="33" t="s">
        <v>25</v>
      </c>
      <c r="P36" s="26" t="s">
        <v>26</v>
      </c>
      <c r="Q36" s="26"/>
    </row>
    <row r="37" spans="1:17" ht="12" customHeight="1">
      <c r="A37" s="18"/>
      <c r="B37" s="19"/>
      <c r="C37" s="19"/>
      <c r="D37" s="20"/>
      <c r="E37" s="20"/>
      <c r="F37" s="19"/>
      <c r="G37" s="19"/>
      <c r="H37" s="19"/>
      <c r="I37" s="19"/>
      <c r="J37" s="19"/>
      <c r="K37" s="19"/>
      <c r="L37" s="19"/>
      <c r="M37" s="19"/>
      <c r="N37" s="20"/>
      <c r="O37" s="20"/>
      <c r="P37" s="19"/>
      <c r="Q37" s="42"/>
    </row>
    <row r="38" spans="1:17" ht="27" customHeight="1">
      <c r="A38" s="14">
        <v>627012</v>
      </c>
      <c r="B38" s="15" t="s">
        <v>84</v>
      </c>
      <c r="C38" s="16" t="s">
        <v>98</v>
      </c>
      <c r="D38" s="14">
        <v>5</v>
      </c>
      <c r="E38" s="14" t="s">
        <v>99</v>
      </c>
      <c r="F38" s="15" t="s">
        <v>100</v>
      </c>
      <c r="G38" s="17" t="s">
        <v>101</v>
      </c>
      <c r="H38" s="17"/>
      <c r="I38" s="17" t="s">
        <v>101</v>
      </c>
      <c r="J38" s="17">
        <f>I38/2</f>
        <v>39.75</v>
      </c>
      <c r="K38" s="17">
        <v>84.1</v>
      </c>
      <c r="L38" s="17">
        <f>K38/2</f>
        <v>42.05</v>
      </c>
      <c r="M38" s="17">
        <f>J38+L38</f>
        <v>81.8</v>
      </c>
      <c r="N38" s="39">
        <v>1</v>
      </c>
      <c r="O38" s="33" t="s">
        <v>25</v>
      </c>
      <c r="P38" s="26" t="s">
        <v>26</v>
      </c>
      <c r="Q38" s="26"/>
    </row>
    <row r="39" spans="1:17" ht="27" customHeight="1">
      <c r="A39" s="14"/>
      <c r="B39" s="15"/>
      <c r="C39" s="16"/>
      <c r="D39" s="14"/>
      <c r="E39" s="14" t="s">
        <v>102</v>
      </c>
      <c r="F39" s="15" t="s">
        <v>103</v>
      </c>
      <c r="G39" s="17" t="s">
        <v>104</v>
      </c>
      <c r="H39" s="17"/>
      <c r="I39" s="17" t="s">
        <v>104</v>
      </c>
      <c r="J39" s="17">
        <f>I39/2</f>
        <v>38.25</v>
      </c>
      <c r="K39" s="17">
        <v>83.2</v>
      </c>
      <c r="L39" s="17">
        <f>K39/2</f>
        <v>41.6</v>
      </c>
      <c r="M39" s="17">
        <f>J39+L39</f>
        <v>79.85</v>
      </c>
      <c r="N39" s="39">
        <v>2</v>
      </c>
      <c r="O39" s="33" t="s">
        <v>25</v>
      </c>
      <c r="P39" s="26" t="s">
        <v>26</v>
      </c>
      <c r="Q39" s="26"/>
    </row>
    <row r="40" spans="1:17" ht="27" customHeight="1">
      <c r="A40" s="14"/>
      <c r="B40" s="15"/>
      <c r="C40" s="16"/>
      <c r="D40" s="14"/>
      <c r="E40" s="14" t="s">
        <v>105</v>
      </c>
      <c r="F40" s="15" t="s">
        <v>106</v>
      </c>
      <c r="G40" s="17" t="s">
        <v>107</v>
      </c>
      <c r="H40" s="17"/>
      <c r="I40" s="17" t="s">
        <v>107</v>
      </c>
      <c r="J40" s="17">
        <f>I40/2</f>
        <v>37.25</v>
      </c>
      <c r="K40" s="17">
        <v>83.5</v>
      </c>
      <c r="L40" s="17">
        <f>K40/2</f>
        <v>41.75</v>
      </c>
      <c r="M40" s="17">
        <f>J40+L40</f>
        <v>79</v>
      </c>
      <c r="N40" s="39">
        <v>3</v>
      </c>
      <c r="O40" s="33" t="s">
        <v>25</v>
      </c>
      <c r="P40" s="26" t="s">
        <v>26</v>
      </c>
      <c r="Q40" s="26"/>
    </row>
    <row r="41" spans="1:17" ht="27" customHeight="1">
      <c r="A41" s="14"/>
      <c r="B41" s="15"/>
      <c r="C41" s="16"/>
      <c r="D41" s="14"/>
      <c r="E41" s="14" t="s">
        <v>108</v>
      </c>
      <c r="F41" s="15" t="s">
        <v>109</v>
      </c>
      <c r="G41" s="17" t="s">
        <v>107</v>
      </c>
      <c r="H41" s="17"/>
      <c r="I41" s="17" t="s">
        <v>107</v>
      </c>
      <c r="J41" s="17">
        <f>I41/2</f>
        <v>37.25</v>
      </c>
      <c r="K41" s="17">
        <v>82.7</v>
      </c>
      <c r="L41" s="17">
        <f>K41/2</f>
        <v>41.35</v>
      </c>
      <c r="M41" s="17">
        <f>J41+L41</f>
        <v>78.6</v>
      </c>
      <c r="N41" s="39">
        <v>4</v>
      </c>
      <c r="O41" s="33" t="s">
        <v>25</v>
      </c>
      <c r="P41" s="26" t="s">
        <v>26</v>
      </c>
      <c r="Q41" s="26"/>
    </row>
    <row r="42" spans="1:17" ht="27" customHeight="1">
      <c r="A42" s="14"/>
      <c r="B42" s="17"/>
      <c r="C42" s="21"/>
      <c r="D42" s="14"/>
      <c r="E42" s="14" t="s">
        <v>110</v>
      </c>
      <c r="F42" s="15" t="s">
        <v>111</v>
      </c>
      <c r="G42" s="17" t="s">
        <v>40</v>
      </c>
      <c r="H42" s="17"/>
      <c r="I42" s="17" t="s">
        <v>40</v>
      </c>
      <c r="J42" s="17">
        <f>I42/2</f>
        <v>37.75</v>
      </c>
      <c r="K42" s="17">
        <v>81.2</v>
      </c>
      <c r="L42" s="17">
        <f>K42/2</f>
        <v>40.6</v>
      </c>
      <c r="M42" s="17">
        <f>J42+L42</f>
        <v>78.35</v>
      </c>
      <c r="N42" s="39">
        <v>5</v>
      </c>
      <c r="O42" s="33" t="s">
        <v>25</v>
      </c>
      <c r="P42" s="26" t="s">
        <v>26</v>
      </c>
      <c r="Q42" s="26"/>
    </row>
    <row r="43" spans="1:17" ht="12" customHeight="1">
      <c r="A43" s="18"/>
      <c r="B43" s="19"/>
      <c r="C43" s="19"/>
      <c r="D43" s="20"/>
      <c r="E43" s="20"/>
      <c r="F43" s="19"/>
      <c r="G43" s="19"/>
      <c r="H43" s="19"/>
      <c r="I43" s="19"/>
      <c r="J43" s="19"/>
      <c r="K43" s="19"/>
      <c r="L43" s="19"/>
      <c r="M43" s="19"/>
      <c r="N43" s="20"/>
      <c r="O43" s="20"/>
      <c r="P43" s="19"/>
      <c r="Q43" s="42"/>
    </row>
    <row r="44" spans="1:17" ht="123.75" customHeight="1">
      <c r="A44" s="14">
        <v>627013</v>
      </c>
      <c r="B44" s="22" t="s">
        <v>112</v>
      </c>
      <c r="C44" s="23" t="s">
        <v>113</v>
      </c>
      <c r="D44" s="14">
        <v>1</v>
      </c>
      <c r="E44" s="14" t="s">
        <v>114</v>
      </c>
      <c r="F44" s="15" t="s">
        <v>115</v>
      </c>
      <c r="G44" s="17" t="s">
        <v>66</v>
      </c>
      <c r="H44" s="17"/>
      <c r="I44" s="17" t="s">
        <v>66</v>
      </c>
      <c r="J44" s="17">
        <f>I44/2</f>
        <v>33</v>
      </c>
      <c r="K44" s="17">
        <v>77.4</v>
      </c>
      <c r="L44" s="17">
        <f>K44/2</f>
        <v>38.7</v>
      </c>
      <c r="M44" s="17">
        <f>J44+L44</f>
        <v>71.7</v>
      </c>
      <c r="N44" s="14">
        <v>1</v>
      </c>
      <c r="O44" s="33" t="s">
        <v>25</v>
      </c>
      <c r="P44" s="22" t="s">
        <v>35</v>
      </c>
      <c r="Q44" s="17"/>
    </row>
    <row r="45" spans="1:17" ht="12" customHeight="1">
      <c r="A45" s="18"/>
      <c r="B45" s="19"/>
      <c r="C45" s="19"/>
      <c r="D45" s="20"/>
      <c r="E45" s="20"/>
      <c r="F45" s="19"/>
      <c r="G45" s="19"/>
      <c r="H45" s="19"/>
      <c r="I45" s="19"/>
      <c r="J45" s="19"/>
      <c r="K45" s="19"/>
      <c r="L45" s="19"/>
      <c r="M45" s="19"/>
      <c r="N45" s="20"/>
      <c r="O45" s="20"/>
      <c r="P45" s="19"/>
      <c r="Q45" s="42"/>
    </row>
    <row r="46" spans="1:17" ht="34.5" customHeight="1">
      <c r="A46" s="24">
        <v>627014</v>
      </c>
      <c r="B46" s="15" t="s">
        <v>84</v>
      </c>
      <c r="C46" s="16" t="s">
        <v>116</v>
      </c>
      <c r="D46" s="24">
        <v>3</v>
      </c>
      <c r="E46" s="14" t="s">
        <v>117</v>
      </c>
      <c r="F46" s="15" t="s">
        <v>118</v>
      </c>
      <c r="G46" s="17" t="s">
        <v>119</v>
      </c>
      <c r="H46" s="17"/>
      <c r="I46" s="17" t="s">
        <v>119</v>
      </c>
      <c r="J46" s="17">
        <f>I46/2</f>
        <v>36.25</v>
      </c>
      <c r="K46" s="17">
        <v>81</v>
      </c>
      <c r="L46" s="17">
        <f>K46/2</f>
        <v>40.5</v>
      </c>
      <c r="M46" s="17">
        <f>J46+L46</f>
        <v>76.75</v>
      </c>
      <c r="N46" s="14">
        <v>1</v>
      </c>
      <c r="O46" s="33" t="s">
        <v>25</v>
      </c>
      <c r="P46" s="22" t="s">
        <v>35</v>
      </c>
      <c r="Q46" s="17"/>
    </row>
    <row r="47" spans="1:17" ht="34.5" customHeight="1">
      <c r="A47" s="24"/>
      <c r="B47" s="15"/>
      <c r="C47" s="16"/>
      <c r="D47" s="24"/>
      <c r="E47" s="14" t="s">
        <v>120</v>
      </c>
      <c r="F47" s="15" t="s">
        <v>121</v>
      </c>
      <c r="G47" s="17" t="s">
        <v>76</v>
      </c>
      <c r="H47" s="17"/>
      <c r="I47" s="17" t="s">
        <v>76</v>
      </c>
      <c r="J47" s="17">
        <f>I47/2</f>
        <v>37</v>
      </c>
      <c r="K47" s="17">
        <v>76.7</v>
      </c>
      <c r="L47" s="17">
        <f>K47/2</f>
        <v>38.35</v>
      </c>
      <c r="M47" s="17">
        <f>J47+L47</f>
        <v>75.35</v>
      </c>
      <c r="N47" s="14">
        <v>2</v>
      </c>
      <c r="O47" s="33" t="s">
        <v>25</v>
      </c>
      <c r="P47" s="22" t="s">
        <v>35</v>
      </c>
      <c r="Q47" s="17"/>
    </row>
    <row r="48" spans="1:17" ht="34.5" customHeight="1">
      <c r="A48" s="24"/>
      <c r="B48" s="15"/>
      <c r="C48" s="16"/>
      <c r="D48" s="24"/>
      <c r="E48" s="14" t="s">
        <v>122</v>
      </c>
      <c r="F48" s="15" t="s">
        <v>123</v>
      </c>
      <c r="G48" s="17" t="s">
        <v>30</v>
      </c>
      <c r="H48" s="17"/>
      <c r="I48" s="17" t="s">
        <v>30</v>
      </c>
      <c r="J48" s="17">
        <f>I48/2</f>
        <v>34.75</v>
      </c>
      <c r="K48" s="17">
        <v>77.8</v>
      </c>
      <c r="L48" s="17">
        <f>K48/2</f>
        <v>38.9</v>
      </c>
      <c r="M48" s="17">
        <f>J48+L48</f>
        <v>73.65</v>
      </c>
      <c r="N48" s="14">
        <v>3</v>
      </c>
      <c r="O48" s="33" t="s">
        <v>25</v>
      </c>
      <c r="P48" s="22" t="s">
        <v>35</v>
      </c>
      <c r="Q48" s="22"/>
    </row>
    <row r="49" spans="1:17" ht="12" customHeight="1">
      <c r="A49" s="18"/>
      <c r="B49" s="19"/>
      <c r="C49" s="19"/>
      <c r="D49" s="20"/>
      <c r="E49" s="20"/>
      <c r="F49" s="19"/>
      <c r="G49" s="19"/>
      <c r="H49" s="19"/>
      <c r="I49" s="19"/>
      <c r="J49" s="19"/>
      <c r="K49" s="19"/>
      <c r="L49" s="19"/>
      <c r="M49" s="19"/>
      <c r="N49" s="20"/>
      <c r="O49" s="20"/>
      <c r="P49" s="19"/>
      <c r="Q49" s="42"/>
    </row>
    <row r="50" spans="1:17" ht="42" customHeight="1">
      <c r="A50" s="25">
        <v>627015</v>
      </c>
      <c r="B50" s="26" t="s">
        <v>124</v>
      </c>
      <c r="C50" s="27" t="s">
        <v>125</v>
      </c>
      <c r="D50" s="25">
        <v>3</v>
      </c>
      <c r="E50" s="14" t="s">
        <v>126</v>
      </c>
      <c r="F50" s="15" t="s">
        <v>127</v>
      </c>
      <c r="G50" s="17" t="s">
        <v>128</v>
      </c>
      <c r="H50" s="17"/>
      <c r="I50" s="17" t="s">
        <v>128</v>
      </c>
      <c r="J50" s="17">
        <f>I50/2</f>
        <v>39.25</v>
      </c>
      <c r="K50" s="17">
        <v>80.7</v>
      </c>
      <c r="L50" s="17">
        <f>K50/2</f>
        <v>40.35</v>
      </c>
      <c r="M50" s="17">
        <f>J50+L50</f>
        <v>79.6</v>
      </c>
      <c r="N50" s="14">
        <v>1</v>
      </c>
      <c r="O50" s="33" t="s">
        <v>25</v>
      </c>
      <c r="P50" s="22" t="s">
        <v>35</v>
      </c>
      <c r="Q50" s="17"/>
    </row>
    <row r="51" spans="1:17" ht="42" customHeight="1">
      <c r="A51" s="25"/>
      <c r="B51" s="26"/>
      <c r="C51" s="27"/>
      <c r="D51" s="25"/>
      <c r="E51" s="14" t="s">
        <v>129</v>
      </c>
      <c r="F51" s="15" t="s">
        <v>130</v>
      </c>
      <c r="G51" s="17" t="s">
        <v>34</v>
      </c>
      <c r="H51" s="17"/>
      <c r="I51" s="17" t="s">
        <v>34</v>
      </c>
      <c r="J51" s="17">
        <f>I51/2</f>
        <v>38</v>
      </c>
      <c r="K51" s="17">
        <v>81.28</v>
      </c>
      <c r="L51" s="17">
        <f>K51/2</f>
        <v>40.64</v>
      </c>
      <c r="M51" s="17">
        <f>J51+L51</f>
        <v>78.64</v>
      </c>
      <c r="N51" s="14">
        <v>2</v>
      </c>
      <c r="O51" s="33" t="s">
        <v>25</v>
      </c>
      <c r="P51" s="22" t="s">
        <v>35</v>
      </c>
      <c r="Q51" s="17"/>
    </row>
    <row r="52" spans="1:17" ht="42" customHeight="1">
      <c r="A52" s="28"/>
      <c r="B52" s="29"/>
      <c r="C52" s="30"/>
      <c r="D52" s="28"/>
      <c r="E52" s="14" t="s">
        <v>131</v>
      </c>
      <c r="F52" s="15" t="s">
        <v>132</v>
      </c>
      <c r="G52" s="17" t="s">
        <v>46</v>
      </c>
      <c r="H52" s="17"/>
      <c r="I52" s="17" t="s">
        <v>46</v>
      </c>
      <c r="J52" s="17">
        <f>I52/2</f>
        <v>38.75</v>
      </c>
      <c r="K52" s="17">
        <v>78.32</v>
      </c>
      <c r="L52" s="17">
        <f>K52/2</f>
        <v>39.16</v>
      </c>
      <c r="M52" s="17">
        <f>J52+L52</f>
        <v>77.91</v>
      </c>
      <c r="N52" s="14">
        <v>3</v>
      </c>
      <c r="O52" s="33" t="s">
        <v>25</v>
      </c>
      <c r="P52" s="22" t="s">
        <v>35</v>
      </c>
      <c r="Q52" s="17"/>
    </row>
    <row r="53" spans="1:17" ht="12.75" customHeight="1">
      <c r="A53" s="18"/>
      <c r="B53" s="19"/>
      <c r="C53" s="19"/>
      <c r="D53" s="20"/>
      <c r="E53" s="20"/>
      <c r="F53" s="19"/>
      <c r="G53" s="19"/>
      <c r="H53" s="19"/>
      <c r="I53" s="19"/>
      <c r="J53" s="19"/>
      <c r="K53" s="19"/>
      <c r="L53" s="19"/>
      <c r="M53" s="19"/>
      <c r="N53" s="20"/>
      <c r="O53" s="20"/>
      <c r="P53" s="19"/>
      <c r="Q53" s="42"/>
    </row>
    <row r="54" spans="1:17" ht="72.75" customHeight="1">
      <c r="A54" s="14">
        <v>627016</v>
      </c>
      <c r="B54" s="26" t="s">
        <v>124</v>
      </c>
      <c r="C54" s="27" t="s">
        <v>133</v>
      </c>
      <c r="D54" s="14">
        <v>1</v>
      </c>
      <c r="E54" s="14" t="s">
        <v>134</v>
      </c>
      <c r="F54" s="15" t="s">
        <v>135</v>
      </c>
      <c r="G54" s="17" t="s">
        <v>136</v>
      </c>
      <c r="H54" s="17"/>
      <c r="I54" s="17" t="s">
        <v>136</v>
      </c>
      <c r="J54" s="17">
        <f>I54/2</f>
        <v>35.5</v>
      </c>
      <c r="K54" s="17">
        <v>78.8</v>
      </c>
      <c r="L54" s="17">
        <f>K54/2</f>
        <v>39.4</v>
      </c>
      <c r="M54" s="17">
        <f>J54+L54</f>
        <v>74.9</v>
      </c>
      <c r="N54" s="14">
        <v>1</v>
      </c>
      <c r="O54" s="33" t="s">
        <v>25</v>
      </c>
      <c r="P54" s="17" t="s">
        <v>137</v>
      </c>
      <c r="Q54" s="17"/>
    </row>
    <row r="55" spans="1:17" ht="12" customHeight="1">
      <c r="A55" s="18"/>
      <c r="B55" s="19"/>
      <c r="C55" s="19"/>
      <c r="D55" s="20"/>
      <c r="E55" s="20"/>
      <c r="F55" s="19"/>
      <c r="G55" s="19"/>
      <c r="H55" s="19"/>
      <c r="I55" s="19"/>
      <c r="J55" s="19"/>
      <c r="K55" s="19"/>
      <c r="L55" s="19"/>
      <c r="M55" s="19"/>
      <c r="N55" s="20"/>
      <c r="O55" s="20"/>
      <c r="P55" s="19"/>
      <c r="Q55" s="42"/>
    </row>
    <row r="56" spans="1:17" ht="30.75" customHeight="1">
      <c r="A56" s="31">
        <v>627017</v>
      </c>
      <c r="B56" s="26" t="s">
        <v>138</v>
      </c>
      <c r="C56" s="27" t="s">
        <v>139</v>
      </c>
      <c r="D56" s="31">
        <v>5</v>
      </c>
      <c r="E56" s="14" t="s">
        <v>140</v>
      </c>
      <c r="F56" s="15" t="s">
        <v>141</v>
      </c>
      <c r="G56" s="17" t="s">
        <v>58</v>
      </c>
      <c r="H56" s="17"/>
      <c r="I56" s="17" t="s">
        <v>58</v>
      </c>
      <c r="J56" s="17">
        <f>I56/2</f>
        <v>39</v>
      </c>
      <c r="K56" s="26">
        <v>82</v>
      </c>
      <c r="L56" s="17">
        <f>K56/2</f>
        <v>41</v>
      </c>
      <c r="M56" s="17">
        <f>J56+L56</f>
        <v>80</v>
      </c>
      <c r="N56" s="40">
        <v>1</v>
      </c>
      <c r="O56" s="33" t="s">
        <v>25</v>
      </c>
      <c r="P56" s="17" t="s">
        <v>137</v>
      </c>
      <c r="Q56" s="26"/>
    </row>
    <row r="57" spans="1:17" ht="30.75" customHeight="1">
      <c r="A57" s="31"/>
      <c r="B57" s="32"/>
      <c r="C57" s="27"/>
      <c r="D57" s="31"/>
      <c r="E57" s="14" t="s">
        <v>142</v>
      </c>
      <c r="F57" s="15" t="s">
        <v>143</v>
      </c>
      <c r="G57" s="17" t="s">
        <v>128</v>
      </c>
      <c r="H57" s="17"/>
      <c r="I57" s="17" t="s">
        <v>128</v>
      </c>
      <c r="J57" s="17">
        <f>I57/2</f>
        <v>39.25</v>
      </c>
      <c r="K57" s="26">
        <v>81.4</v>
      </c>
      <c r="L57" s="17">
        <f>K57/2</f>
        <v>40.7</v>
      </c>
      <c r="M57" s="17">
        <f>J57+L57</f>
        <v>79.95</v>
      </c>
      <c r="N57" s="41">
        <v>2</v>
      </c>
      <c r="O57" s="33" t="s">
        <v>25</v>
      </c>
      <c r="P57" s="17" t="s">
        <v>137</v>
      </c>
      <c r="Q57" s="26"/>
    </row>
    <row r="58" spans="1:17" ht="30.75" customHeight="1">
      <c r="A58" s="31"/>
      <c r="B58" s="32"/>
      <c r="C58" s="27"/>
      <c r="D58" s="31"/>
      <c r="E58" s="14" t="s">
        <v>144</v>
      </c>
      <c r="F58" s="15" t="s">
        <v>145</v>
      </c>
      <c r="G58" s="17" t="s">
        <v>128</v>
      </c>
      <c r="H58" s="17"/>
      <c r="I58" s="17" t="s">
        <v>128</v>
      </c>
      <c r="J58" s="17">
        <f>I58/2</f>
        <v>39.25</v>
      </c>
      <c r="K58" s="26">
        <v>80.4</v>
      </c>
      <c r="L58" s="17">
        <f>K58/2</f>
        <v>40.2</v>
      </c>
      <c r="M58" s="17">
        <f>J58+L58</f>
        <v>79.45</v>
      </c>
      <c r="N58" s="41">
        <v>3</v>
      </c>
      <c r="O58" s="33" t="s">
        <v>25</v>
      </c>
      <c r="P58" s="17" t="s">
        <v>137</v>
      </c>
      <c r="Q58" s="26"/>
    </row>
    <row r="59" spans="1:17" ht="30.75" customHeight="1">
      <c r="A59" s="31"/>
      <c r="B59" s="32"/>
      <c r="C59" s="27"/>
      <c r="D59" s="31"/>
      <c r="E59" s="14">
        <v>162701760701</v>
      </c>
      <c r="F59" s="15" t="s">
        <v>146</v>
      </c>
      <c r="G59" s="17" t="s">
        <v>147</v>
      </c>
      <c r="H59" s="17"/>
      <c r="I59" s="17" t="s">
        <v>147</v>
      </c>
      <c r="J59" s="17">
        <f>I59/2</f>
        <v>39.5</v>
      </c>
      <c r="K59" s="26">
        <v>77.2</v>
      </c>
      <c r="L59" s="17">
        <f>K59/2</f>
        <v>38.6</v>
      </c>
      <c r="M59" s="17">
        <f>J59+L59</f>
        <v>78.1</v>
      </c>
      <c r="N59" s="41">
        <v>4</v>
      </c>
      <c r="O59" s="33" t="s">
        <v>25</v>
      </c>
      <c r="P59" s="17" t="s">
        <v>137</v>
      </c>
      <c r="Q59" s="26"/>
    </row>
    <row r="60" spans="1:17" ht="30.75" customHeight="1">
      <c r="A60" s="31"/>
      <c r="B60" s="32"/>
      <c r="C60" s="27"/>
      <c r="D60" s="31"/>
      <c r="E60" s="14" t="s">
        <v>148</v>
      </c>
      <c r="F60" s="15" t="s">
        <v>149</v>
      </c>
      <c r="G60" s="17" t="s">
        <v>107</v>
      </c>
      <c r="H60" s="17"/>
      <c r="I60" s="17" t="s">
        <v>107</v>
      </c>
      <c r="J60" s="17">
        <f>I60/2</f>
        <v>37.25</v>
      </c>
      <c r="K60" s="26">
        <v>81</v>
      </c>
      <c r="L60" s="17">
        <f>K60/2</f>
        <v>40.5</v>
      </c>
      <c r="M60" s="17">
        <f>J60+L60</f>
        <v>77.75</v>
      </c>
      <c r="N60" s="41">
        <v>5</v>
      </c>
      <c r="O60" s="33" t="s">
        <v>25</v>
      </c>
      <c r="P60" s="17" t="s">
        <v>137</v>
      </c>
      <c r="Q60" s="26"/>
    </row>
    <row r="61" spans="1:17" ht="9" customHeight="1">
      <c r="A61" s="18"/>
      <c r="B61" s="19"/>
      <c r="C61" s="19"/>
      <c r="D61" s="20"/>
      <c r="E61" s="20"/>
      <c r="F61" s="19"/>
      <c r="G61" s="19"/>
      <c r="H61" s="19"/>
      <c r="I61" s="19"/>
      <c r="J61" s="19"/>
      <c r="K61" s="19"/>
      <c r="L61" s="19"/>
      <c r="M61" s="19"/>
      <c r="N61" s="20"/>
      <c r="O61" s="20"/>
      <c r="P61" s="19"/>
      <c r="Q61" s="42"/>
    </row>
    <row r="62" spans="1:17" ht="43.5" customHeight="1">
      <c r="A62" s="31">
        <v>627018</v>
      </c>
      <c r="B62" s="26" t="s">
        <v>138</v>
      </c>
      <c r="C62" s="27" t="s">
        <v>150</v>
      </c>
      <c r="D62" s="31">
        <v>3</v>
      </c>
      <c r="E62" s="33" t="s">
        <v>151</v>
      </c>
      <c r="F62" s="26" t="s">
        <v>152</v>
      </c>
      <c r="G62" s="34" t="s">
        <v>43</v>
      </c>
      <c r="H62" s="35"/>
      <c r="I62" s="34" t="s">
        <v>43</v>
      </c>
      <c r="J62" s="17">
        <f>I62/2</f>
        <v>40.25</v>
      </c>
      <c r="K62" s="32">
        <v>76.8</v>
      </c>
      <c r="L62" s="17">
        <f>K62/2</f>
        <v>38.4</v>
      </c>
      <c r="M62" s="17">
        <f>J62+L62</f>
        <v>78.65</v>
      </c>
      <c r="N62" s="31">
        <v>1</v>
      </c>
      <c r="O62" s="33" t="s">
        <v>25</v>
      </c>
      <c r="P62" s="26" t="s">
        <v>26</v>
      </c>
      <c r="Q62" s="32"/>
    </row>
    <row r="63" spans="1:17" ht="43.5" customHeight="1">
      <c r="A63" s="31"/>
      <c r="B63" s="26"/>
      <c r="C63" s="27"/>
      <c r="D63" s="31"/>
      <c r="E63" s="33" t="s">
        <v>153</v>
      </c>
      <c r="F63" s="26" t="s">
        <v>154</v>
      </c>
      <c r="G63" s="34" t="s">
        <v>83</v>
      </c>
      <c r="H63" s="35"/>
      <c r="I63" s="34" t="s">
        <v>83</v>
      </c>
      <c r="J63" s="17">
        <f>I63/2</f>
        <v>36.5</v>
      </c>
      <c r="K63" s="32">
        <v>83.2</v>
      </c>
      <c r="L63" s="17">
        <f>K63/2</f>
        <v>41.6</v>
      </c>
      <c r="M63" s="17">
        <f>J63+L63</f>
        <v>78.1</v>
      </c>
      <c r="N63" s="31">
        <v>2</v>
      </c>
      <c r="O63" s="33" t="s">
        <v>25</v>
      </c>
      <c r="P63" s="26" t="s">
        <v>26</v>
      </c>
      <c r="Q63" s="32"/>
    </row>
    <row r="64" spans="1:17" ht="43.5" customHeight="1">
      <c r="A64" s="31"/>
      <c r="B64" s="32"/>
      <c r="C64" s="36"/>
      <c r="D64" s="31"/>
      <c r="E64" s="33" t="s">
        <v>155</v>
      </c>
      <c r="F64" s="26" t="s">
        <v>156</v>
      </c>
      <c r="G64" s="34" t="s">
        <v>107</v>
      </c>
      <c r="H64" s="35"/>
      <c r="I64" s="34" t="s">
        <v>107</v>
      </c>
      <c r="J64" s="17">
        <f>I64/2</f>
        <v>37.25</v>
      </c>
      <c r="K64" s="32">
        <v>79.6</v>
      </c>
      <c r="L64" s="17">
        <f>K64/2</f>
        <v>39.8</v>
      </c>
      <c r="M64" s="17">
        <f>J64+L64</f>
        <v>77.05</v>
      </c>
      <c r="N64" s="31">
        <v>3</v>
      </c>
      <c r="O64" s="33" t="s">
        <v>25</v>
      </c>
      <c r="P64" s="26" t="s">
        <v>26</v>
      </c>
      <c r="Q64" s="32"/>
    </row>
    <row r="65" spans="1:17" ht="12" customHeight="1">
      <c r="A65" s="18"/>
      <c r="B65" s="19"/>
      <c r="C65" s="19"/>
      <c r="D65" s="20"/>
      <c r="E65" s="20"/>
      <c r="F65" s="19"/>
      <c r="G65" s="19"/>
      <c r="H65" s="19"/>
      <c r="I65" s="19"/>
      <c r="J65" s="19"/>
      <c r="K65" s="19"/>
      <c r="L65" s="19"/>
      <c r="M65" s="19"/>
      <c r="N65" s="20"/>
      <c r="O65" s="20"/>
      <c r="P65" s="19"/>
      <c r="Q65" s="42"/>
    </row>
    <row r="66" spans="1:17" ht="58.5" customHeight="1">
      <c r="A66" s="31">
        <v>627019</v>
      </c>
      <c r="B66" s="26" t="s">
        <v>138</v>
      </c>
      <c r="C66" s="27" t="s">
        <v>157</v>
      </c>
      <c r="D66" s="31">
        <v>2</v>
      </c>
      <c r="E66" s="33" t="s">
        <v>158</v>
      </c>
      <c r="F66" s="26" t="s">
        <v>159</v>
      </c>
      <c r="G66" s="34" t="s">
        <v>76</v>
      </c>
      <c r="H66" s="35"/>
      <c r="I66" s="34" t="s">
        <v>76</v>
      </c>
      <c r="J66" s="17">
        <f>I66/2</f>
        <v>37</v>
      </c>
      <c r="K66" s="32">
        <v>80.5</v>
      </c>
      <c r="L66" s="17">
        <f>K66/2</f>
        <v>40.25</v>
      </c>
      <c r="M66" s="17">
        <f>J66+L66</f>
        <v>77.25</v>
      </c>
      <c r="N66" s="31">
        <v>1</v>
      </c>
      <c r="O66" s="25" t="s">
        <v>160</v>
      </c>
      <c r="P66" s="26" t="s">
        <v>161</v>
      </c>
      <c r="Q66" s="32"/>
    </row>
    <row r="67" spans="1:17" ht="58.5" customHeight="1">
      <c r="A67" s="31"/>
      <c r="B67" s="32"/>
      <c r="C67" s="27"/>
      <c r="D67" s="31"/>
      <c r="E67" s="33" t="s">
        <v>162</v>
      </c>
      <c r="F67" s="26" t="s">
        <v>163</v>
      </c>
      <c r="G67" s="34" t="s">
        <v>107</v>
      </c>
      <c r="H67" s="35"/>
      <c r="I67" s="34" t="s">
        <v>107</v>
      </c>
      <c r="J67" s="17">
        <f>I67/2</f>
        <v>37.25</v>
      </c>
      <c r="K67" s="32">
        <v>76.9</v>
      </c>
      <c r="L67" s="17">
        <f>K67/2</f>
        <v>38.45</v>
      </c>
      <c r="M67" s="17">
        <f>J67+L67</f>
        <v>75.7</v>
      </c>
      <c r="N67" s="31">
        <v>2</v>
      </c>
      <c r="O67" s="33" t="s">
        <v>25</v>
      </c>
      <c r="P67" s="26" t="s">
        <v>26</v>
      </c>
      <c r="Q67" s="32"/>
    </row>
    <row r="68" spans="1:17" ht="9.75" customHeight="1">
      <c r="A68" s="18"/>
      <c r="B68" s="19"/>
      <c r="C68" s="19"/>
      <c r="D68" s="20"/>
      <c r="E68" s="20"/>
      <c r="F68" s="19"/>
      <c r="G68" s="19"/>
      <c r="H68" s="19"/>
      <c r="I68" s="19"/>
      <c r="J68" s="19"/>
      <c r="K68" s="19"/>
      <c r="L68" s="19"/>
      <c r="M68" s="19"/>
      <c r="N68" s="20"/>
      <c r="O68" s="20"/>
      <c r="P68" s="19"/>
      <c r="Q68" s="42"/>
    </row>
    <row r="69" spans="1:17" ht="105" customHeight="1">
      <c r="A69" s="31">
        <v>627020</v>
      </c>
      <c r="B69" s="26" t="s">
        <v>138</v>
      </c>
      <c r="C69" s="27" t="s">
        <v>164</v>
      </c>
      <c r="D69" s="31">
        <v>1</v>
      </c>
      <c r="E69" s="33" t="s">
        <v>165</v>
      </c>
      <c r="F69" s="26" t="s">
        <v>166</v>
      </c>
      <c r="G69" s="34" t="s">
        <v>101</v>
      </c>
      <c r="H69" s="35"/>
      <c r="I69" s="34" t="s">
        <v>101</v>
      </c>
      <c r="J69" s="17">
        <f>I69/2</f>
        <v>39.75</v>
      </c>
      <c r="K69" s="32">
        <v>82.36</v>
      </c>
      <c r="L69" s="17">
        <f>K69/2</f>
        <v>41.18</v>
      </c>
      <c r="M69" s="17">
        <f>J69+L69</f>
        <v>80.93</v>
      </c>
      <c r="N69" s="31">
        <v>1</v>
      </c>
      <c r="O69" s="33" t="s">
        <v>25</v>
      </c>
      <c r="P69" s="26" t="s">
        <v>26</v>
      </c>
      <c r="Q69" s="32"/>
    </row>
    <row r="70" spans="1:17" ht="9.75" customHeight="1">
      <c r="A70" s="18"/>
      <c r="B70" s="19"/>
      <c r="C70" s="19"/>
      <c r="D70" s="20"/>
      <c r="E70" s="20"/>
      <c r="F70" s="19"/>
      <c r="G70" s="19"/>
      <c r="H70" s="19"/>
      <c r="I70" s="19"/>
      <c r="J70" s="19"/>
      <c r="K70" s="19"/>
      <c r="L70" s="19"/>
      <c r="M70" s="19"/>
      <c r="N70" s="20"/>
      <c r="O70" s="20"/>
      <c r="P70" s="19"/>
      <c r="Q70" s="42"/>
    </row>
    <row r="71" spans="1:17" ht="66" customHeight="1">
      <c r="A71" s="31">
        <v>627021</v>
      </c>
      <c r="B71" s="26" t="s">
        <v>138</v>
      </c>
      <c r="C71" s="27" t="s">
        <v>167</v>
      </c>
      <c r="D71" s="31">
        <v>1</v>
      </c>
      <c r="E71" s="33" t="s">
        <v>168</v>
      </c>
      <c r="F71" s="26" t="s">
        <v>169</v>
      </c>
      <c r="G71" s="34" t="s">
        <v>170</v>
      </c>
      <c r="H71" s="35"/>
      <c r="I71" s="34" t="s">
        <v>170</v>
      </c>
      <c r="J71" s="17">
        <f>I71/2</f>
        <v>34</v>
      </c>
      <c r="K71" s="32">
        <v>80.2</v>
      </c>
      <c r="L71" s="17">
        <f>K71/2</f>
        <v>40.1</v>
      </c>
      <c r="M71" s="17">
        <f>J71+L71</f>
        <v>74.1</v>
      </c>
      <c r="N71" s="31">
        <v>1</v>
      </c>
      <c r="O71" s="33" t="s">
        <v>25</v>
      </c>
      <c r="P71" s="26" t="s">
        <v>26</v>
      </c>
      <c r="Q71" s="32"/>
    </row>
    <row r="72" spans="1:17" ht="12" customHeight="1">
      <c r="A72" s="18"/>
      <c r="B72" s="19"/>
      <c r="C72" s="19"/>
      <c r="D72" s="20"/>
      <c r="E72" s="20"/>
      <c r="F72" s="19"/>
      <c r="G72" s="19"/>
      <c r="H72" s="19"/>
      <c r="I72" s="19"/>
      <c r="J72" s="19"/>
      <c r="K72" s="19"/>
      <c r="L72" s="19"/>
      <c r="M72" s="19"/>
      <c r="N72" s="20"/>
      <c r="O72" s="20"/>
      <c r="P72" s="19"/>
      <c r="Q72" s="42"/>
    </row>
    <row r="73" spans="1:17" ht="46.5" customHeight="1">
      <c r="A73" s="31">
        <v>627022</v>
      </c>
      <c r="B73" s="26" t="s">
        <v>171</v>
      </c>
      <c r="C73" s="27" t="s">
        <v>139</v>
      </c>
      <c r="D73" s="31">
        <v>3</v>
      </c>
      <c r="E73" s="33" t="s">
        <v>172</v>
      </c>
      <c r="F73" s="26" t="s">
        <v>173</v>
      </c>
      <c r="G73" s="34" t="s">
        <v>147</v>
      </c>
      <c r="H73" s="35"/>
      <c r="I73" s="34" t="s">
        <v>147</v>
      </c>
      <c r="J73" s="17">
        <f>I73/2</f>
        <v>39.5</v>
      </c>
      <c r="K73" s="32">
        <v>81.12</v>
      </c>
      <c r="L73" s="17">
        <f>K73/2</f>
        <v>40.56</v>
      </c>
      <c r="M73" s="17">
        <f>J73+L73</f>
        <v>80.06</v>
      </c>
      <c r="N73" s="31">
        <v>1</v>
      </c>
      <c r="O73" s="33" t="s">
        <v>25</v>
      </c>
      <c r="P73" s="26" t="s">
        <v>26</v>
      </c>
      <c r="Q73" s="32"/>
    </row>
    <row r="74" spans="1:17" ht="46.5" customHeight="1">
      <c r="A74" s="31"/>
      <c r="B74" s="26"/>
      <c r="C74" s="27"/>
      <c r="D74" s="31"/>
      <c r="E74" s="33" t="s">
        <v>174</v>
      </c>
      <c r="F74" s="26" t="s">
        <v>175</v>
      </c>
      <c r="G74" s="34" t="s">
        <v>128</v>
      </c>
      <c r="H74" s="35"/>
      <c r="I74" s="34" t="s">
        <v>128</v>
      </c>
      <c r="J74" s="17">
        <f>I74/2</f>
        <v>39.25</v>
      </c>
      <c r="K74" s="32">
        <v>77.76</v>
      </c>
      <c r="L74" s="17">
        <f>K74/2</f>
        <v>38.88</v>
      </c>
      <c r="M74" s="17">
        <f>J74+L74</f>
        <v>78.13</v>
      </c>
      <c r="N74" s="31">
        <v>2</v>
      </c>
      <c r="O74" s="33" t="s">
        <v>25</v>
      </c>
      <c r="P74" s="26" t="s">
        <v>26</v>
      </c>
      <c r="Q74" s="32"/>
    </row>
    <row r="75" spans="1:17" ht="46.5" customHeight="1">
      <c r="A75" s="31"/>
      <c r="B75" s="32"/>
      <c r="C75" s="36"/>
      <c r="D75" s="31"/>
      <c r="E75" s="33" t="s">
        <v>176</v>
      </c>
      <c r="F75" s="26" t="s">
        <v>177</v>
      </c>
      <c r="G75" s="34" t="s">
        <v>76</v>
      </c>
      <c r="H75" s="35"/>
      <c r="I75" s="34" t="s">
        <v>76</v>
      </c>
      <c r="J75" s="17">
        <f>I75/2</f>
        <v>37</v>
      </c>
      <c r="K75" s="32">
        <v>80.54</v>
      </c>
      <c r="L75" s="17">
        <f>K75/2</f>
        <v>40.27</v>
      </c>
      <c r="M75" s="17">
        <f>J75+L75</f>
        <v>77.27000000000001</v>
      </c>
      <c r="N75" s="31">
        <v>3</v>
      </c>
      <c r="O75" s="33" t="s">
        <v>25</v>
      </c>
      <c r="P75" s="26" t="s">
        <v>26</v>
      </c>
      <c r="Q75" s="32"/>
    </row>
    <row r="76" spans="1:17" ht="10.5" customHeight="1">
      <c r="A76" s="18"/>
      <c r="B76" s="19"/>
      <c r="C76" s="19"/>
      <c r="D76" s="20"/>
      <c r="E76" s="20"/>
      <c r="F76" s="19"/>
      <c r="G76" s="19"/>
      <c r="H76" s="19"/>
      <c r="I76" s="19"/>
      <c r="J76" s="19"/>
      <c r="K76" s="19"/>
      <c r="L76" s="19"/>
      <c r="M76" s="19"/>
      <c r="N76" s="20"/>
      <c r="O76" s="20"/>
      <c r="P76" s="19"/>
      <c r="Q76" s="42"/>
    </row>
    <row r="77" spans="1:17" ht="39" customHeight="1">
      <c r="A77" s="31">
        <v>627023</v>
      </c>
      <c r="B77" s="26" t="s">
        <v>171</v>
      </c>
      <c r="C77" s="27" t="s">
        <v>178</v>
      </c>
      <c r="D77" s="31">
        <v>3</v>
      </c>
      <c r="E77" s="33" t="s">
        <v>179</v>
      </c>
      <c r="F77" s="26" t="s">
        <v>180</v>
      </c>
      <c r="G77" s="34" t="s">
        <v>181</v>
      </c>
      <c r="H77" s="35"/>
      <c r="I77" s="34" t="s">
        <v>181</v>
      </c>
      <c r="J77" s="17">
        <f>I77/2</f>
        <v>40.75</v>
      </c>
      <c r="K77" s="32">
        <v>80.2</v>
      </c>
      <c r="L77" s="17">
        <f>K77/2</f>
        <v>40.1</v>
      </c>
      <c r="M77" s="17">
        <f>J77+L77</f>
        <v>80.85</v>
      </c>
      <c r="N77" s="31">
        <v>1</v>
      </c>
      <c r="O77" s="33" t="s">
        <v>25</v>
      </c>
      <c r="P77" s="26" t="s">
        <v>26</v>
      </c>
      <c r="Q77" s="32"/>
    </row>
    <row r="78" spans="1:17" ht="39" customHeight="1">
      <c r="A78" s="31"/>
      <c r="B78" s="32"/>
      <c r="C78" s="36"/>
      <c r="D78" s="31"/>
      <c r="E78" s="33" t="s">
        <v>182</v>
      </c>
      <c r="F78" s="26" t="s">
        <v>183</v>
      </c>
      <c r="G78" s="34" t="s">
        <v>181</v>
      </c>
      <c r="H78" s="35"/>
      <c r="I78" s="34" t="s">
        <v>181</v>
      </c>
      <c r="J78" s="17">
        <f>I78/2</f>
        <v>40.75</v>
      </c>
      <c r="K78" s="32">
        <v>78.6</v>
      </c>
      <c r="L78" s="17">
        <f>K78/2</f>
        <v>39.3</v>
      </c>
      <c r="M78" s="17">
        <f>J78+L78</f>
        <v>80.05</v>
      </c>
      <c r="N78" s="31">
        <v>2</v>
      </c>
      <c r="O78" s="33" t="s">
        <v>25</v>
      </c>
      <c r="P78" s="26" t="s">
        <v>26</v>
      </c>
      <c r="Q78" s="32"/>
    </row>
    <row r="79" spans="1:17" ht="39" customHeight="1">
      <c r="A79" s="31"/>
      <c r="B79" s="32"/>
      <c r="C79" s="36"/>
      <c r="D79" s="31"/>
      <c r="E79" s="33" t="s">
        <v>184</v>
      </c>
      <c r="F79" s="26" t="s">
        <v>185</v>
      </c>
      <c r="G79" s="34" t="s">
        <v>104</v>
      </c>
      <c r="H79" s="35"/>
      <c r="I79" s="34" t="s">
        <v>104</v>
      </c>
      <c r="J79" s="17">
        <f>I79/2</f>
        <v>38.25</v>
      </c>
      <c r="K79" s="32">
        <v>82.7</v>
      </c>
      <c r="L79" s="17">
        <f>K79/2</f>
        <v>41.35</v>
      </c>
      <c r="M79" s="17">
        <f>J79+L79</f>
        <v>79.6</v>
      </c>
      <c r="N79" s="31">
        <v>3</v>
      </c>
      <c r="O79" s="33" t="s">
        <v>25</v>
      </c>
      <c r="P79" s="26" t="s">
        <v>26</v>
      </c>
      <c r="Q79" s="32"/>
    </row>
    <row r="80" spans="1:17" ht="12" customHeight="1">
      <c r="A80" s="18"/>
      <c r="B80" s="19"/>
      <c r="C80" s="19"/>
      <c r="D80" s="20"/>
      <c r="E80" s="20"/>
      <c r="F80" s="19"/>
      <c r="G80" s="19"/>
      <c r="H80" s="19"/>
      <c r="I80" s="19"/>
      <c r="J80" s="19"/>
      <c r="K80" s="19"/>
      <c r="L80" s="19"/>
      <c r="M80" s="19"/>
      <c r="N80" s="20"/>
      <c r="O80" s="20"/>
      <c r="P80" s="19"/>
      <c r="Q80" s="42"/>
    </row>
    <row r="81" spans="1:17" ht="58.5" customHeight="1">
      <c r="A81" s="31">
        <v>627024</v>
      </c>
      <c r="B81" s="26" t="s">
        <v>171</v>
      </c>
      <c r="C81" s="27" t="s">
        <v>186</v>
      </c>
      <c r="D81" s="31">
        <v>2</v>
      </c>
      <c r="E81" s="33" t="s">
        <v>187</v>
      </c>
      <c r="F81" s="26" t="s">
        <v>188</v>
      </c>
      <c r="G81" s="34" t="s">
        <v>189</v>
      </c>
      <c r="H81" s="35"/>
      <c r="I81" s="34" t="s">
        <v>189</v>
      </c>
      <c r="J81" s="17">
        <f>I81/2</f>
        <v>37.5</v>
      </c>
      <c r="K81" s="32">
        <v>79.61</v>
      </c>
      <c r="L81" s="17">
        <f>K81/2</f>
        <v>39.805</v>
      </c>
      <c r="M81" s="17">
        <f>J81+L81</f>
        <v>77.305</v>
      </c>
      <c r="N81" s="31">
        <v>1</v>
      </c>
      <c r="O81" s="33" t="s">
        <v>25</v>
      </c>
      <c r="P81" s="26" t="s">
        <v>26</v>
      </c>
      <c r="Q81" s="32"/>
    </row>
    <row r="82" spans="1:17" ht="58.5" customHeight="1">
      <c r="A82" s="31"/>
      <c r="B82" s="32"/>
      <c r="C82" s="36"/>
      <c r="D82" s="31"/>
      <c r="E82" s="33" t="s">
        <v>190</v>
      </c>
      <c r="F82" s="26" t="s">
        <v>191</v>
      </c>
      <c r="G82" s="34" t="s">
        <v>49</v>
      </c>
      <c r="H82" s="35"/>
      <c r="I82" s="34" t="s">
        <v>49</v>
      </c>
      <c r="J82" s="17">
        <f>I82/2</f>
        <v>35.75</v>
      </c>
      <c r="K82" s="32">
        <v>81.38</v>
      </c>
      <c r="L82" s="17">
        <f>K82/2</f>
        <v>40.69</v>
      </c>
      <c r="M82" s="17">
        <f>J82+L82</f>
        <v>76.44</v>
      </c>
      <c r="N82" s="31">
        <v>2</v>
      </c>
      <c r="O82" s="33" t="s">
        <v>25</v>
      </c>
      <c r="P82" s="26" t="s">
        <v>26</v>
      </c>
      <c r="Q82" s="32"/>
    </row>
    <row r="83" spans="1:17" ht="10.5" customHeight="1">
      <c r="A83" s="18"/>
      <c r="B83" s="19"/>
      <c r="C83" s="19"/>
      <c r="D83" s="20"/>
      <c r="E83" s="20"/>
      <c r="F83" s="19"/>
      <c r="G83" s="19"/>
      <c r="H83" s="19"/>
      <c r="I83" s="19"/>
      <c r="J83" s="19"/>
      <c r="K83" s="19"/>
      <c r="L83" s="19"/>
      <c r="M83" s="19"/>
      <c r="N83" s="20"/>
      <c r="O83" s="20"/>
      <c r="P83" s="19"/>
      <c r="Q83" s="42"/>
    </row>
    <row r="84" spans="1:17" ht="64.5" customHeight="1">
      <c r="A84" s="31">
        <v>627025</v>
      </c>
      <c r="B84" s="26" t="s">
        <v>171</v>
      </c>
      <c r="C84" s="27" t="s">
        <v>192</v>
      </c>
      <c r="D84" s="31">
        <v>1</v>
      </c>
      <c r="E84" s="33" t="s">
        <v>193</v>
      </c>
      <c r="F84" s="26" t="s">
        <v>194</v>
      </c>
      <c r="G84" s="34" t="s">
        <v>49</v>
      </c>
      <c r="H84" s="35"/>
      <c r="I84" s="34" t="s">
        <v>49</v>
      </c>
      <c r="J84" s="17">
        <f>I84/2</f>
        <v>35.75</v>
      </c>
      <c r="K84" s="32">
        <v>78.2</v>
      </c>
      <c r="L84" s="17">
        <f>K84/2</f>
        <v>39.1</v>
      </c>
      <c r="M84" s="17">
        <f>J84+L84</f>
        <v>74.85</v>
      </c>
      <c r="N84" s="31">
        <v>1</v>
      </c>
      <c r="O84" s="33" t="s">
        <v>25</v>
      </c>
      <c r="P84" s="26" t="s">
        <v>26</v>
      </c>
      <c r="Q84" s="32"/>
    </row>
    <row r="85" spans="1:17" ht="12.75" customHeight="1">
      <c r="A85" s="18"/>
      <c r="B85" s="19"/>
      <c r="C85" s="19"/>
      <c r="D85" s="20"/>
      <c r="E85" s="20"/>
      <c r="F85" s="19"/>
      <c r="G85" s="19"/>
      <c r="H85" s="19"/>
      <c r="I85" s="19"/>
      <c r="J85" s="19"/>
      <c r="K85" s="19"/>
      <c r="L85" s="19"/>
      <c r="M85" s="19"/>
      <c r="N85" s="20"/>
      <c r="O85" s="20"/>
      <c r="P85" s="19"/>
      <c r="Q85" s="42"/>
    </row>
    <row r="86" spans="1:17" ht="72" customHeight="1">
      <c r="A86" s="31">
        <v>627026</v>
      </c>
      <c r="B86" s="26" t="s">
        <v>195</v>
      </c>
      <c r="C86" s="27" t="s">
        <v>139</v>
      </c>
      <c r="D86" s="31">
        <v>2</v>
      </c>
      <c r="E86" s="33" t="s">
        <v>196</v>
      </c>
      <c r="F86" s="26" t="s">
        <v>197</v>
      </c>
      <c r="G86" s="34" t="s">
        <v>69</v>
      </c>
      <c r="H86" s="35"/>
      <c r="I86" s="34" t="s">
        <v>69</v>
      </c>
      <c r="J86" s="17">
        <f>I86/2</f>
        <v>38.5</v>
      </c>
      <c r="K86" s="32">
        <v>79.91</v>
      </c>
      <c r="L86" s="17">
        <f>K86/2</f>
        <v>39.955</v>
      </c>
      <c r="M86" s="17">
        <f>J86+L86</f>
        <v>78.455</v>
      </c>
      <c r="N86" s="31">
        <v>1</v>
      </c>
      <c r="O86" s="33" t="s">
        <v>25</v>
      </c>
      <c r="P86" s="26" t="s">
        <v>26</v>
      </c>
      <c r="Q86" s="32"/>
    </row>
    <row r="87" spans="1:17" ht="72" customHeight="1">
      <c r="A87" s="31"/>
      <c r="B87" s="26"/>
      <c r="C87" s="27"/>
      <c r="D87" s="31"/>
      <c r="E87" s="33" t="s">
        <v>198</v>
      </c>
      <c r="F87" s="26" t="s">
        <v>199</v>
      </c>
      <c r="G87" s="34" t="s">
        <v>107</v>
      </c>
      <c r="H87" s="35"/>
      <c r="I87" s="34" t="s">
        <v>107</v>
      </c>
      <c r="J87" s="17">
        <f>I87/2</f>
        <v>37.25</v>
      </c>
      <c r="K87" s="32">
        <v>78.98</v>
      </c>
      <c r="L87" s="17">
        <f>K87/2</f>
        <v>39.49</v>
      </c>
      <c r="M87" s="17">
        <f>J87+L87</f>
        <v>76.74000000000001</v>
      </c>
      <c r="N87" s="31">
        <v>2</v>
      </c>
      <c r="O87" s="33" t="s">
        <v>25</v>
      </c>
      <c r="P87" s="26" t="s">
        <v>26</v>
      </c>
      <c r="Q87" s="32"/>
    </row>
    <row r="88" spans="1:17" ht="12" customHeight="1">
      <c r="A88" s="18"/>
      <c r="B88" s="19"/>
      <c r="C88" s="19"/>
      <c r="D88" s="20"/>
      <c r="E88" s="20"/>
      <c r="F88" s="19"/>
      <c r="G88" s="19"/>
      <c r="H88" s="19"/>
      <c r="I88" s="19"/>
      <c r="J88" s="19"/>
      <c r="K88" s="19"/>
      <c r="L88" s="19"/>
      <c r="M88" s="19"/>
      <c r="N88" s="20"/>
      <c r="O88" s="20"/>
      <c r="P88" s="19"/>
      <c r="Q88" s="42"/>
    </row>
    <row r="89" spans="1:17" ht="57" customHeight="1">
      <c r="A89" s="31">
        <v>627027</v>
      </c>
      <c r="B89" s="26" t="s">
        <v>195</v>
      </c>
      <c r="C89" s="27" t="s">
        <v>178</v>
      </c>
      <c r="D89" s="31">
        <v>2</v>
      </c>
      <c r="E89" s="33" t="s">
        <v>200</v>
      </c>
      <c r="F89" s="26" t="s">
        <v>201</v>
      </c>
      <c r="G89" s="34" t="s">
        <v>189</v>
      </c>
      <c r="H89" s="35"/>
      <c r="I89" s="34" t="s">
        <v>189</v>
      </c>
      <c r="J89" s="17">
        <f>I89/2</f>
        <v>37.5</v>
      </c>
      <c r="K89" s="32">
        <v>77.2</v>
      </c>
      <c r="L89" s="17">
        <f>K89/2</f>
        <v>38.6</v>
      </c>
      <c r="M89" s="17">
        <f>J89+L89</f>
        <v>76.1</v>
      </c>
      <c r="N89" s="31">
        <v>1</v>
      </c>
      <c r="O89" s="33" t="s">
        <v>25</v>
      </c>
      <c r="P89" s="26" t="s">
        <v>26</v>
      </c>
      <c r="Q89" s="32"/>
    </row>
    <row r="90" spans="1:17" ht="57" customHeight="1">
      <c r="A90" s="31"/>
      <c r="B90" s="32"/>
      <c r="C90" s="36"/>
      <c r="D90" s="31"/>
      <c r="E90" s="33" t="s">
        <v>202</v>
      </c>
      <c r="F90" s="26" t="s">
        <v>203</v>
      </c>
      <c r="G90" s="34" t="s">
        <v>76</v>
      </c>
      <c r="H90" s="35"/>
      <c r="I90" s="34" t="s">
        <v>76</v>
      </c>
      <c r="J90" s="17">
        <f>I90/2</f>
        <v>37</v>
      </c>
      <c r="K90" s="32">
        <v>78.2</v>
      </c>
      <c r="L90" s="17">
        <f>K90/2</f>
        <v>39.1</v>
      </c>
      <c r="M90" s="17">
        <f>J90+L90</f>
        <v>76.1</v>
      </c>
      <c r="N90" s="31">
        <v>1</v>
      </c>
      <c r="O90" s="33" t="s">
        <v>25</v>
      </c>
      <c r="P90" s="26" t="s">
        <v>26</v>
      </c>
      <c r="Q90" s="32"/>
    </row>
    <row r="91" spans="1:17" ht="12" customHeight="1">
      <c r="A91" s="18"/>
      <c r="B91" s="19"/>
      <c r="C91" s="19"/>
      <c r="D91" s="20"/>
      <c r="E91" s="20"/>
      <c r="F91" s="19"/>
      <c r="G91" s="19"/>
      <c r="H91" s="19"/>
      <c r="I91" s="19"/>
      <c r="J91" s="19"/>
      <c r="K91" s="19"/>
      <c r="L91" s="19"/>
      <c r="M91" s="19"/>
      <c r="N91" s="20"/>
      <c r="O91" s="20"/>
      <c r="P91" s="19"/>
      <c r="Q91" s="42"/>
    </row>
    <row r="92" spans="1:17" ht="111" customHeight="1">
      <c r="A92" s="31">
        <v>627028</v>
      </c>
      <c r="B92" s="26" t="s">
        <v>195</v>
      </c>
      <c r="C92" s="27" t="s">
        <v>204</v>
      </c>
      <c r="D92" s="31">
        <v>1</v>
      </c>
      <c r="E92" s="33" t="s">
        <v>205</v>
      </c>
      <c r="F92" s="26" t="s">
        <v>206</v>
      </c>
      <c r="G92" s="34" t="s">
        <v>181</v>
      </c>
      <c r="H92" s="35"/>
      <c r="I92" s="34" t="s">
        <v>181</v>
      </c>
      <c r="J92" s="17">
        <f>I92/2</f>
        <v>40.75</v>
      </c>
      <c r="K92" s="32">
        <v>81.86</v>
      </c>
      <c r="L92" s="17">
        <f>K92/2</f>
        <v>40.93</v>
      </c>
      <c r="M92" s="17">
        <f>J92+L92</f>
        <v>81.68</v>
      </c>
      <c r="N92" s="31">
        <v>1</v>
      </c>
      <c r="O92" s="33" t="s">
        <v>25</v>
      </c>
      <c r="P92" s="26" t="s">
        <v>26</v>
      </c>
      <c r="Q92" s="32"/>
    </row>
    <row r="93" spans="1:17" ht="10.5" customHeight="1">
      <c r="A93" s="18"/>
      <c r="B93" s="19"/>
      <c r="C93" s="19"/>
      <c r="D93" s="20"/>
      <c r="E93" s="20"/>
      <c r="F93" s="19"/>
      <c r="G93" s="19"/>
      <c r="H93" s="19"/>
      <c r="I93" s="19"/>
      <c r="J93" s="19"/>
      <c r="K93" s="19"/>
      <c r="L93" s="19"/>
      <c r="M93" s="19"/>
      <c r="N93" s="20"/>
      <c r="O93" s="20"/>
      <c r="P93" s="19"/>
      <c r="Q93" s="42"/>
    </row>
    <row r="94" spans="1:17" ht="117.75" customHeight="1">
      <c r="A94" s="31">
        <v>627029</v>
      </c>
      <c r="B94" s="26" t="s">
        <v>207</v>
      </c>
      <c r="C94" s="27" t="s">
        <v>208</v>
      </c>
      <c r="D94" s="28">
        <v>1</v>
      </c>
      <c r="E94" s="33" t="s">
        <v>209</v>
      </c>
      <c r="F94" s="26" t="s">
        <v>210</v>
      </c>
      <c r="G94" s="34" t="s">
        <v>128</v>
      </c>
      <c r="H94" s="35"/>
      <c r="I94" s="34" t="s">
        <v>128</v>
      </c>
      <c r="J94" s="17">
        <f>I94/2</f>
        <v>39.25</v>
      </c>
      <c r="K94" s="32">
        <v>74.62</v>
      </c>
      <c r="L94" s="17">
        <f>K94/2</f>
        <v>37.31</v>
      </c>
      <c r="M94" s="17">
        <f>J94+L94</f>
        <v>76.56</v>
      </c>
      <c r="N94" s="31">
        <v>1</v>
      </c>
      <c r="O94" s="33" t="s">
        <v>25</v>
      </c>
      <c r="P94" s="26" t="s">
        <v>26</v>
      </c>
      <c r="Q94" s="32"/>
    </row>
    <row r="95" spans="1:17" ht="10.5" customHeight="1">
      <c r="A95" s="18"/>
      <c r="B95" s="19"/>
      <c r="C95" s="19"/>
      <c r="D95" s="20"/>
      <c r="E95" s="20"/>
      <c r="F95" s="19"/>
      <c r="G95" s="19"/>
      <c r="H95" s="19"/>
      <c r="I95" s="19"/>
      <c r="J95" s="19"/>
      <c r="K95" s="19"/>
      <c r="L95" s="19"/>
      <c r="M95" s="19"/>
      <c r="N95" s="20"/>
      <c r="O95" s="20"/>
      <c r="P95" s="19"/>
      <c r="Q95" s="42"/>
    </row>
    <row r="96" spans="1:17" ht="114.75" customHeight="1">
      <c r="A96" s="31">
        <v>627030</v>
      </c>
      <c r="B96" s="26" t="s">
        <v>207</v>
      </c>
      <c r="C96" s="27" t="s">
        <v>211</v>
      </c>
      <c r="D96" s="28">
        <v>1</v>
      </c>
      <c r="E96" s="33" t="s">
        <v>212</v>
      </c>
      <c r="F96" s="26" t="s">
        <v>213</v>
      </c>
      <c r="G96" s="34" t="s">
        <v>49</v>
      </c>
      <c r="H96" s="35"/>
      <c r="I96" s="34" t="s">
        <v>49</v>
      </c>
      <c r="J96" s="17">
        <f>I96/2</f>
        <v>35.75</v>
      </c>
      <c r="K96" s="32">
        <v>78.2</v>
      </c>
      <c r="L96" s="17">
        <f>K96/2</f>
        <v>39.1</v>
      </c>
      <c r="M96" s="17">
        <f>J96+L96</f>
        <v>74.85</v>
      </c>
      <c r="N96" s="31">
        <v>1</v>
      </c>
      <c r="O96" s="33" t="s">
        <v>25</v>
      </c>
      <c r="P96" s="26" t="s">
        <v>26</v>
      </c>
      <c r="Q96" s="32"/>
    </row>
    <row r="97" spans="1:17" ht="12" customHeight="1">
      <c r="A97" s="18"/>
      <c r="B97" s="19"/>
      <c r="C97" s="19"/>
      <c r="D97" s="20"/>
      <c r="E97" s="20"/>
      <c r="F97" s="19"/>
      <c r="G97" s="19"/>
      <c r="H97" s="19"/>
      <c r="I97" s="19"/>
      <c r="J97" s="19"/>
      <c r="K97" s="19"/>
      <c r="L97" s="19"/>
      <c r="M97" s="19"/>
      <c r="N97" s="20"/>
      <c r="O97" s="20"/>
      <c r="P97" s="19"/>
      <c r="Q97" s="42"/>
    </row>
    <row r="98" spans="1:17" ht="42" customHeight="1">
      <c r="A98" s="31">
        <v>627031</v>
      </c>
      <c r="B98" s="26" t="s">
        <v>214</v>
      </c>
      <c r="C98" s="27" t="s">
        <v>215</v>
      </c>
      <c r="D98" s="31">
        <v>2</v>
      </c>
      <c r="E98" s="33" t="s">
        <v>216</v>
      </c>
      <c r="F98" s="26" t="s">
        <v>217</v>
      </c>
      <c r="G98" s="34" t="s">
        <v>101</v>
      </c>
      <c r="H98" s="35"/>
      <c r="I98" s="34" t="s">
        <v>101</v>
      </c>
      <c r="J98" s="17">
        <f>I98/2</f>
        <v>39.75</v>
      </c>
      <c r="K98" s="32">
        <v>76.41</v>
      </c>
      <c r="L98" s="17">
        <f>K98/2</f>
        <v>38.205</v>
      </c>
      <c r="M98" s="17">
        <f>J98+L98</f>
        <v>77.955</v>
      </c>
      <c r="N98" s="31">
        <v>1</v>
      </c>
      <c r="O98" s="33" t="s">
        <v>25</v>
      </c>
      <c r="P98" s="26" t="s">
        <v>26</v>
      </c>
      <c r="Q98" s="32"/>
    </row>
    <row r="99" spans="1:17" ht="42" customHeight="1">
      <c r="A99" s="31"/>
      <c r="B99" s="26"/>
      <c r="C99" s="27"/>
      <c r="D99" s="31"/>
      <c r="E99" s="33" t="s">
        <v>218</v>
      </c>
      <c r="F99" s="26" t="s">
        <v>219</v>
      </c>
      <c r="G99" s="34" t="s">
        <v>83</v>
      </c>
      <c r="H99" s="35"/>
      <c r="I99" s="34" t="s">
        <v>83</v>
      </c>
      <c r="J99" s="17">
        <f>I99/2</f>
        <v>36.5</v>
      </c>
      <c r="K99" s="32">
        <v>81.47</v>
      </c>
      <c r="L99" s="17">
        <f>K99/2</f>
        <v>40.735</v>
      </c>
      <c r="M99" s="17">
        <f>J99+L99</f>
        <v>77.235</v>
      </c>
      <c r="N99" s="31">
        <v>2</v>
      </c>
      <c r="O99" s="43" t="s">
        <v>220</v>
      </c>
      <c r="P99" s="26" t="s">
        <v>161</v>
      </c>
      <c r="Q99" s="32"/>
    </row>
    <row r="100" spans="1:17" ht="12.75" customHeight="1">
      <c r="A100" s="18"/>
      <c r="B100" s="19"/>
      <c r="C100" s="19"/>
      <c r="D100" s="20"/>
      <c r="E100" s="20"/>
      <c r="F100" s="19"/>
      <c r="G100" s="19"/>
      <c r="H100" s="19"/>
      <c r="I100" s="19"/>
      <c r="J100" s="19"/>
      <c r="K100" s="19"/>
      <c r="L100" s="19"/>
      <c r="M100" s="19"/>
      <c r="N100" s="20"/>
      <c r="O100" s="20"/>
      <c r="P100" s="19"/>
      <c r="Q100" s="42"/>
    </row>
    <row r="101" spans="1:17" ht="25.5" customHeight="1">
      <c r="A101" s="31">
        <v>627032</v>
      </c>
      <c r="B101" s="26" t="s">
        <v>221</v>
      </c>
      <c r="C101" s="27" t="s">
        <v>215</v>
      </c>
      <c r="D101" s="31">
        <v>3</v>
      </c>
      <c r="E101" s="33" t="s">
        <v>222</v>
      </c>
      <c r="F101" s="26" t="s">
        <v>223</v>
      </c>
      <c r="G101" s="34" t="s">
        <v>97</v>
      </c>
      <c r="H101" s="35"/>
      <c r="I101" s="34" t="s">
        <v>97</v>
      </c>
      <c r="J101" s="17">
        <f>I101/2</f>
        <v>36.75</v>
      </c>
      <c r="K101" s="32">
        <v>82.28</v>
      </c>
      <c r="L101" s="17">
        <f>K101/2</f>
        <v>41.14</v>
      </c>
      <c r="M101" s="17">
        <f>J101+L101</f>
        <v>77.89</v>
      </c>
      <c r="N101" s="31">
        <v>1</v>
      </c>
      <c r="O101" s="33" t="s">
        <v>25</v>
      </c>
      <c r="P101" s="26" t="s">
        <v>26</v>
      </c>
      <c r="Q101" s="32"/>
    </row>
    <row r="102" spans="1:17" ht="25.5" customHeight="1">
      <c r="A102" s="31"/>
      <c r="B102" s="32"/>
      <c r="C102" s="36"/>
      <c r="D102" s="31"/>
      <c r="E102" s="33" t="s">
        <v>224</v>
      </c>
      <c r="F102" s="26" t="s">
        <v>225</v>
      </c>
      <c r="G102" s="34" t="s">
        <v>40</v>
      </c>
      <c r="H102" s="35"/>
      <c r="I102" s="34" t="s">
        <v>40</v>
      </c>
      <c r="J102" s="17">
        <f>I102/2</f>
        <v>37.75</v>
      </c>
      <c r="K102" s="32">
        <v>78.96</v>
      </c>
      <c r="L102" s="17">
        <f>K102/2</f>
        <v>39.48</v>
      </c>
      <c r="M102" s="17">
        <f>J102+L102</f>
        <v>77.22999999999999</v>
      </c>
      <c r="N102" s="31">
        <v>2</v>
      </c>
      <c r="O102" s="33" t="s">
        <v>25</v>
      </c>
      <c r="P102" s="26" t="s">
        <v>26</v>
      </c>
      <c r="Q102" s="32"/>
    </row>
    <row r="103" spans="1:17" ht="25.5" customHeight="1">
      <c r="A103" s="31"/>
      <c r="B103" s="32"/>
      <c r="C103" s="36"/>
      <c r="D103" s="31"/>
      <c r="E103" s="33" t="s">
        <v>226</v>
      </c>
      <c r="F103" s="26" t="s">
        <v>227</v>
      </c>
      <c r="G103" s="34" t="s">
        <v>40</v>
      </c>
      <c r="H103" s="35"/>
      <c r="I103" s="34" t="s">
        <v>40</v>
      </c>
      <c r="J103" s="17">
        <f>I103/2</f>
        <v>37.75</v>
      </c>
      <c r="K103" s="32">
        <v>77.31</v>
      </c>
      <c r="L103" s="17">
        <f>K103/2</f>
        <v>38.655</v>
      </c>
      <c r="M103" s="17">
        <f>J103+L103</f>
        <v>76.405</v>
      </c>
      <c r="N103" s="31">
        <v>3</v>
      </c>
      <c r="O103" s="33" t="s">
        <v>25</v>
      </c>
      <c r="P103" s="26" t="s">
        <v>26</v>
      </c>
      <c r="Q103" s="32"/>
    </row>
    <row r="104" spans="1:17" ht="12.75" customHeight="1">
      <c r="A104" s="18"/>
      <c r="B104" s="19"/>
      <c r="C104" s="19"/>
      <c r="D104" s="20"/>
      <c r="E104" s="20"/>
      <c r="F104" s="19"/>
      <c r="G104" s="19"/>
      <c r="H104" s="19"/>
      <c r="I104" s="19"/>
      <c r="J104" s="19"/>
      <c r="K104" s="19"/>
      <c r="L104" s="19"/>
      <c r="M104" s="19"/>
      <c r="N104" s="20"/>
      <c r="O104" s="20"/>
      <c r="P104" s="19"/>
      <c r="Q104" s="42"/>
    </row>
    <row r="105" spans="1:17" ht="84.75" customHeight="1">
      <c r="A105" s="31">
        <v>627033</v>
      </c>
      <c r="B105" s="26" t="s">
        <v>228</v>
      </c>
      <c r="C105" s="27" t="s">
        <v>229</v>
      </c>
      <c r="D105" s="31">
        <v>1</v>
      </c>
      <c r="E105" s="33" t="s">
        <v>230</v>
      </c>
      <c r="F105" s="26" t="s">
        <v>231</v>
      </c>
      <c r="G105" s="34" t="s">
        <v>72</v>
      </c>
      <c r="H105" s="35">
        <v>6</v>
      </c>
      <c r="I105" s="35">
        <v>73.5</v>
      </c>
      <c r="J105" s="17">
        <f>I105/2</f>
        <v>36.75</v>
      </c>
      <c r="K105" s="32">
        <v>78.49</v>
      </c>
      <c r="L105" s="17">
        <f>K105/2</f>
        <v>39.245</v>
      </c>
      <c r="M105" s="17">
        <f>J105+L105</f>
        <v>75.995</v>
      </c>
      <c r="N105" s="31">
        <v>1</v>
      </c>
      <c r="O105" s="33" t="s">
        <v>25</v>
      </c>
      <c r="P105" s="26" t="s">
        <v>26</v>
      </c>
      <c r="Q105" s="32"/>
    </row>
    <row r="106" spans="1:17" ht="13.5" customHeight="1">
      <c r="A106" s="18"/>
      <c r="B106" s="19"/>
      <c r="C106" s="19"/>
      <c r="D106" s="20"/>
      <c r="E106" s="20"/>
      <c r="F106" s="19"/>
      <c r="G106" s="19"/>
      <c r="H106" s="19"/>
      <c r="I106" s="19"/>
      <c r="J106" s="19"/>
      <c r="K106" s="19"/>
      <c r="L106" s="19"/>
      <c r="M106" s="19"/>
      <c r="N106" s="20"/>
      <c r="O106" s="20"/>
      <c r="P106" s="19"/>
      <c r="Q106" s="42"/>
    </row>
    <row r="107" spans="1:17" ht="73.5" customHeight="1">
      <c r="A107" s="31">
        <v>627034</v>
      </c>
      <c r="B107" s="26" t="s">
        <v>232</v>
      </c>
      <c r="C107" s="27" t="s">
        <v>229</v>
      </c>
      <c r="D107" s="31">
        <v>1</v>
      </c>
      <c r="E107" s="33" t="s">
        <v>233</v>
      </c>
      <c r="F107" s="26" t="s">
        <v>234</v>
      </c>
      <c r="G107" s="34" t="s">
        <v>83</v>
      </c>
      <c r="H107" s="35"/>
      <c r="I107" s="34" t="s">
        <v>83</v>
      </c>
      <c r="J107" s="17">
        <f>I107/2</f>
        <v>36.5</v>
      </c>
      <c r="K107" s="26">
        <v>79.54</v>
      </c>
      <c r="L107" s="17">
        <f>K107/2</f>
        <v>39.77</v>
      </c>
      <c r="M107" s="17">
        <f>J107+L107</f>
        <v>76.27000000000001</v>
      </c>
      <c r="N107" s="31">
        <v>1</v>
      </c>
      <c r="O107" s="33" t="s">
        <v>25</v>
      </c>
      <c r="P107" s="26" t="s">
        <v>26</v>
      </c>
      <c r="Q107" s="32"/>
    </row>
    <row r="108" spans="1:17" ht="12.75" customHeight="1">
      <c r="A108" s="18"/>
      <c r="B108" s="19"/>
      <c r="C108" s="19"/>
      <c r="D108" s="20"/>
      <c r="E108" s="20"/>
      <c r="F108" s="19"/>
      <c r="G108" s="19"/>
      <c r="H108" s="19"/>
      <c r="I108" s="19"/>
      <c r="J108" s="19"/>
      <c r="K108" s="19"/>
      <c r="L108" s="19"/>
      <c r="M108" s="19"/>
      <c r="N108" s="20"/>
      <c r="O108" s="20"/>
      <c r="P108" s="19"/>
      <c r="Q108" s="42"/>
    </row>
    <row r="109" spans="1:17" ht="91.5" customHeight="1">
      <c r="A109" s="28">
        <v>627035</v>
      </c>
      <c r="B109" s="26" t="s">
        <v>235</v>
      </c>
      <c r="C109" s="27" t="s">
        <v>236</v>
      </c>
      <c r="D109" s="31">
        <v>1</v>
      </c>
      <c r="E109" s="33" t="s">
        <v>237</v>
      </c>
      <c r="F109" s="26" t="s">
        <v>238</v>
      </c>
      <c r="G109" s="34" t="s">
        <v>72</v>
      </c>
      <c r="H109" s="35"/>
      <c r="I109" s="34" t="s">
        <v>72</v>
      </c>
      <c r="J109" s="17">
        <f>I109/2</f>
        <v>33.75</v>
      </c>
      <c r="K109" s="32">
        <v>74.77</v>
      </c>
      <c r="L109" s="17">
        <f>K109/2</f>
        <v>37.385</v>
      </c>
      <c r="M109" s="17">
        <f>J109+L109</f>
        <v>71.13499999999999</v>
      </c>
      <c r="N109" s="31">
        <v>1</v>
      </c>
      <c r="O109" s="33" t="s">
        <v>25</v>
      </c>
      <c r="P109" s="26" t="s">
        <v>26</v>
      </c>
      <c r="Q109" s="32"/>
    </row>
    <row r="110" spans="1:17" ht="15" customHeight="1">
      <c r="A110" s="18"/>
      <c r="B110" s="19"/>
      <c r="C110" s="19"/>
      <c r="D110" s="20"/>
      <c r="E110" s="20"/>
      <c r="F110" s="19"/>
      <c r="G110" s="19"/>
      <c r="H110" s="19"/>
      <c r="I110" s="19"/>
      <c r="J110" s="19"/>
      <c r="K110" s="19"/>
      <c r="L110" s="19"/>
      <c r="M110" s="19"/>
      <c r="N110" s="20"/>
      <c r="O110" s="20"/>
      <c r="P110" s="19"/>
      <c r="Q110" s="42"/>
    </row>
    <row r="111" spans="1:17" ht="84.75" customHeight="1">
      <c r="A111" s="31">
        <v>627036</v>
      </c>
      <c r="B111" s="26" t="s">
        <v>239</v>
      </c>
      <c r="C111" s="27" t="s">
        <v>236</v>
      </c>
      <c r="D111" s="31">
        <v>1</v>
      </c>
      <c r="E111" s="33" t="s">
        <v>240</v>
      </c>
      <c r="F111" s="26" t="s">
        <v>241</v>
      </c>
      <c r="G111" s="34" t="s">
        <v>242</v>
      </c>
      <c r="H111" s="35"/>
      <c r="I111" s="34" t="s">
        <v>242</v>
      </c>
      <c r="J111" s="17">
        <f>I111/2</f>
        <v>34.5</v>
      </c>
      <c r="K111" s="26">
        <v>82.34</v>
      </c>
      <c r="L111" s="17">
        <f>K111/2</f>
        <v>41.17</v>
      </c>
      <c r="M111" s="17">
        <f>J111+L111</f>
        <v>75.67</v>
      </c>
      <c r="N111" s="31">
        <v>1</v>
      </c>
      <c r="O111" s="33" t="s">
        <v>25</v>
      </c>
      <c r="P111" s="26" t="s">
        <v>26</v>
      </c>
      <c r="Q111" s="32"/>
    </row>
  </sheetData>
  <sheetProtection/>
  <autoFilter ref="A1:Q111"/>
  <mergeCells count="108">
    <mergeCell ref="A2:Q2"/>
    <mergeCell ref="A5:Q5"/>
    <mergeCell ref="A7:Q7"/>
    <mergeCell ref="A9:Q9"/>
    <mergeCell ref="A16:Q16"/>
    <mergeCell ref="A19:Q19"/>
    <mergeCell ref="A22:Q22"/>
    <mergeCell ref="A24:Q24"/>
    <mergeCell ref="A26:Q26"/>
    <mergeCell ref="A29:Q29"/>
    <mergeCell ref="A31:Q31"/>
    <mergeCell ref="A37:Q37"/>
    <mergeCell ref="A43:Q43"/>
    <mergeCell ref="A45:Q45"/>
    <mergeCell ref="A49:Q49"/>
    <mergeCell ref="A53:Q53"/>
    <mergeCell ref="A55:Q55"/>
    <mergeCell ref="A61:Q61"/>
    <mergeCell ref="A65:Q65"/>
    <mergeCell ref="A68:Q68"/>
    <mergeCell ref="A70:Q70"/>
    <mergeCell ref="A72:Q72"/>
    <mergeCell ref="A76:Q76"/>
    <mergeCell ref="A80:Q80"/>
    <mergeCell ref="A83:Q83"/>
    <mergeCell ref="A85:Q85"/>
    <mergeCell ref="A88:Q88"/>
    <mergeCell ref="A91:Q91"/>
    <mergeCell ref="A93:Q93"/>
    <mergeCell ref="A95:Q95"/>
    <mergeCell ref="A97:Q97"/>
    <mergeCell ref="A100:Q100"/>
    <mergeCell ref="A104:Q104"/>
    <mergeCell ref="A106:Q106"/>
    <mergeCell ref="A108:Q108"/>
    <mergeCell ref="A110:Q110"/>
    <mergeCell ref="A10:A15"/>
    <mergeCell ref="A17:A18"/>
    <mergeCell ref="A20:A21"/>
    <mergeCell ref="A27:A28"/>
    <mergeCell ref="A32:A36"/>
    <mergeCell ref="A38:A42"/>
    <mergeCell ref="A46:A48"/>
    <mergeCell ref="A50:A52"/>
    <mergeCell ref="A56:A60"/>
    <mergeCell ref="A62:A64"/>
    <mergeCell ref="A66:A67"/>
    <mergeCell ref="A73:A75"/>
    <mergeCell ref="A77:A79"/>
    <mergeCell ref="A81:A82"/>
    <mergeCell ref="A86:A87"/>
    <mergeCell ref="A89:A90"/>
    <mergeCell ref="A98:A99"/>
    <mergeCell ref="A101:A103"/>
    <mergeCell ref="B10:B15"/>
    <mergeCell ref="B17:B18"/>
    <mergeCell ref="B20:B21"/>
    <mergeCell ref="B27:B28"/>
    <mergeCell ref="B32:B36"/>
    <mergeCell ref="B38:B42"/>
    <mergeCell ref="B46:B48"/>
    <mergeCell ref="B50:B52"/>
    <mergeCell ref="B56:B60"/>
    <mergeCell ref="B62:B64"/>
    <mergeCell ref="B66:B67"/>
    <mergeCell ref="B73:B75"/>
    <mergeCell ref="B77:B79"/>
    <mergeCell ref="B81:B82"/>
    <mergeCell ref="B86:B87"/>
    <mergeCell ref="B89:B90"/>
    <mergeCell ref="B98:B99"/>
    <mergeCell ref="B101:B103"/>
    <mergeCell ref="C10:C15"/>
    <mergeCell ref="C17:C18"/>
    <mergeCell ref="C20:C21"/>
    <mergeCell ref="C27:C28"/>
    <mergeCell ref="C32:C36"/>
    <mergeCell ref="C38:C42"/>
    <mergeCell ref="C46:C48"/>
    <mergeCell ref="C50:C52"/>
    <mergeCell ref="C56:C60"/>
    <mergeCell ref="C62:C64"/>
    <mergeCell ref="C66:C67"/>
    <mergeCell ref="C73:C75"/>
    <mergeCell ref="C77:C79"/>
    <mergeCell ref="C81:C82"/>
    <mergeCell ref="C86:C87"/>
    <mergeCell ref="C89:C90"/>
    <mergeCell ref="C98:C99"/>
    <mergeCell ref="C101:C103"/>
    <mergeCell ref="D10:D15"/>
    <mergeCell ref="D17:D18"/>
    <mergeCell ref="D20:D21"/>
    <mergeCell ref="D27:D28"/>
    <mergeCell ref="D32:D36"/>
    <mergeCell ref="D38:D42"/>
    <mergeCell ref="D46:D48"/>
    <mergeCell ref="D50:D52"/>
    <mergeCell ref="D56:D60"/>
    <mergeCell ref="D62:D64"/>
    <mergeCell ref="D66:D67"/>
    <mergeCell ref="D73:D75"/>
    <mergeCell ref="D77:D79"/>
    <mergeCell ref="D81:D82"/>
    <mergeCell ref="D86:D87"/>
    <mergeCell ref="D89:D90"/>
    <mergeCell ref="D98:D99"/>
    <mergeCell ref="D101:D103"/>
  </mergeCells>
  <printOptions/>
  <pageMargins left="0.4326388888888889" right="0.2361111111111111" top="0.7868055555555555" bottom="0.6298611111111111" header="0.511805555555555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R9" sqref="R9"/>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2022-07-06T05:54:23Z</dcterms:created>
  <dcterms:modified xsi:type="dcterms:W3CDTF">2023-01-28T07:39:56Z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Generat">
    <vt:lpwstr>NPOI</vt:lpwstr>
  </property>
  <property fmtid="{D5CDD505-2E9C-101B-9397-08002B2CF9AE}" pid="4" name="Generator Versi">
    <vt:lpwstr>2.1.3</vt:lpwstr>
  </property>
  <property fmtid="{D5CDD505-2E9C-101B-9397-08002B2CF9AE}" pid="5" name="I">
    <vt:lpwstr>E796CA3D61C0499992378FD1A71DA740</vt:lpwstr>
  </property>
  <property fmtid="{D5CDD505-2E9C-101B-9397-08002B2CF9AE}" pid="6" name="KSOProductBuildV">
    <vt:lpwstr>2052-11.1.0.13703</vt:lpwstr>
  </property>
</Properties>
</file>