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2" r:id="rId1"/>
    <sheet name="公示" sheetId="3" r:id="rId2"/>
  </sheets>
  <definedNames>
    <definedName name="_xlnm._FilterDatabase" localSheetId="0" hidden="1">Sheet1!$A$3:$M$64</definedName>
    <definedName name="_xlnm._FilterDatabase" localSheetId="1" hidden="1">公示!$A$2:$K$59</definedName>
  </definedNames>
  <calcPr calcId="144525"/>
</workbook>
</file>

<file path=xl/sharedStrings.xml><?xml version="1.0" encoding="utf-8"?>
<sst xmlns="http://schemas.openxmlformats.org/spreadsheetml/2006/main" count="558" uniqueCount="178">
  <si>
    <r>
      <rPr>
        <b/>
        <sz val="16"/>
        <rFont val="Times New Roman"/>
        <charset val="0"/>
      </rPr>
      <t>​</t>
    </r>
    <r>
      <rPr>
        <b/>
        <sz val="16"/>
        <rFont val="方正仿宋_GBK"/>
        <charset val="0"/>
      </rPr>
      <t>2023重庆国际人才交流大会丰都县事业单位考核招聘工作人员及</t>
    </r>
    <r>
      <rPr>
        <b/>
        <sz val="16"/>
        <rFont val="Times New Roman"/>
        <charset val="0"/>
      </rPr>
      <t>“</t>
    </r>
    <r>
      <rPr>
        <b/>
        <sz val="16"/>
        <rFont val="宋体"/>
        <charset val="0"/>
      </rPr>
      <t>三支一扶</t>
    </r>
    <r>
      <rPr>
        <b/>
        <sz val="16"/>
        <rFont val="Times New Roman"/>
        <charset val="0"/>
      </rPr>
      <t>”</t>
    </r>
    <r>
      <rPr>
        <b/>
        <sz val="16"/>
        <rFont val="宋体"/>
        <charset val="0"/>
      </rPr>
      <t>人员入编面试</t>
    </r>
    <r>
      <rPr>
        <b/>
        <sz val="16"/>
        <rFont val="方正仿宋_GBK"/>
        <charset val="0"/>
      </rPr>
      <t>考试总成绩</t>
    </r>
  </si>
  <si>
    <t>2023.12.16</t>
  </si>
  <si>
    <t>面试顺序号</t>
  </si>
  <si>
    <t>报考单位</t>
  </si>
  <si>
    <t>报考职位</t>
  </si>
  <si>
    <t>姓名</t>
  </si>
  <si>
    <t>职业能力倾向测验成绩</t>
  </si>
  <si>
    <t>专业面试成绩</t>
  </si>
  <si>
    <t>综合面试成绩</t>
  </si>
  <si>
    <t>面试  总成绩</t>
  </si>
  <si>
    <t>考试  总成绩</t>
  </si>
  <si>
    <t>名次</t>
  </si>
  <si>
    <t>是否进入体检</t>
  </si>
  <si>
    <t>备注</t>
  </si>
  <si>
    <t>一面试室17号</t>
  </si>
  <si>
    <t>丰都县人民医院</t>
  </si>
  <si>
    <t>外科岗</t>
  </si>
  <si>
    <t>冉旭</t>
  </si>
  <si>
    <t>是</t>
  </si>
  <si>
    <t>一面试室22号</t>
  </si>
  <si>
    <t>尹国丞</t>
  </si>
  <si>
    <t>一面试室4号</t>
  </si>
  <si>
    <t>何松</t>
  </si>
  <si>
    <t>一面试室16号</t>
  </si>
  <si>
    <t>马俊豪</t>
  </si>
  <si>
    <t>一面试室18号</t>
  </si>
  <si>
    <t>陈秋红</t>
  </si>
  <si>
    <t>一面试室5号</t>
  </si>
  <si>
    <t>武胜</t>
  </si>
  <si>
    <t>杨中波</t>
  </si>
  <si>
    <t>面试缺考</t>
  </si>
  <si>
    <t>一面试室27号</t>
  </si>
  <si>
    <t>药学岗</t>
  </si>
  <si>
    <t>冉鑫</t>
  </si>
  <si>
    <t>一面试室29号</t>
  </si>
  <si>
    <t>朱家权</t>
  </si>
  <si>
    <t>一面试室14号</t>
  </si>
  <si>
    <t>丰都县中医院</t>
  </si>
  <si>
    <t>中医岗2</t>
  </si>
  <si>
    <t>许莉琴</t>
  </si>
  <si>
    <t>一面试室6号</t>
  </si>
  <si>
    <t>金昱林</t>
  </si>
  <si>
    <t>一面试室25号</t>
  </si>
  <si>
    <t>儿科岗</t>
  </si>
  <si>
    <t>杜婷婷</t>
  </si>
  <si>
    <t>一面试室28号</t>
  </si>
  <si>
    <t>文娜</t>
  </si>
  <si>
    <t>一面试室10号</t>
  </si>
  <si>
    <t>张渝</t>
  </si>
  <si>
    <t>一面试室9号</t>
  </si>
  <si>
    <t>麻醉岗</t>
  </si>
  <si>
    <t>秦莉</t>
  </si>
  <si>
    <t>一面试室1号</t>
  </si>
  <si>
    <t>中医岗1</t>
  </si>
  <si>
    <t>彭超</t>
  </si>
  <si>
    <t>一面试室23号</t>
  </si>
  <si>
    <t>冉俊宁</t>
  </si>
  <si>
    <t>一面试室12号</t>
  </si>
  <si>
    <t>成警花</t>
  </si>
  <si>
    <t>一面试室24号</t>
  </si>
  <si>
    <t>耳鼻咽喉科岗</t>
  </si>
  <si>
    <t>王红娟</t>
  </si>
  <si>
    <t>一面试室19号</t>
  </si>
  <si>
    <t>口腔岗</t>
  </si>
  <si>
    <t>熊成立</t>
  </si>
  <si>
    <t>一面试室2号</t>
  </si>
  <si>
    <t>内科岗</t>
  </si>
  <si>
    <t>刘巧</t>
  </si>
  <si>
    <t>一面试室13号</t>
  </si>
  <si>
    <t>孙杰</t>
  </si>
  <si>
    <t>一面试室21号</t>
  </si>
  <si>
    <t>张元林</t>
  </si>
  <si>
    <t>杨雅格</t>
  </si>
  <si>
    <t>胡亚红</t>
  </si>
  <si>
    <t>一面试室8号</t>
  </si>
  <si>
    <t>朱疆华</t>
  </si>
  <si>
    <t>一面试室7号</t>
  </si>
  <si>
    <t>陈朝阳</t>
  </si>
  <si>
    <t>一面试室26号</t>
  </si>
  <si>
    <t>管雪</t>
  </si>
  <si>
    <t>一面试室15号</t>
  </si>
  <si>
    <t>徐子入</t>
  </si>
  <si>
    <t>一面试室30号</t>
  </si>
  <si>
    <t>冉维</t>
  </si>
  <si>
    <t>一面试室3号</t>
  </si>
  <si>
    <t>张小锋</t>
  </si>
  <si>
    <t>一面试室20号</t>
  </si>
  <si>
    <t>任浩</t>
  </si>
  <si>
    <t>一面试室11号</t>
  </si>
  <si>
    <t>妇产科岗</t>
  </si>
  <si>
    <t>王欢欢</t>
  </si>
  <si>
    <t>二面试室21号</t>
  </si>
  <si>
    <t>丰都县廉政教育中心</t>
  </si>
  <si>
    <t>信息技术岗</t>
  </si>
  <si>
    <t>匡航冬</t>
  </si>
  <si>
    <t>二面试室17号</t>
  </si>
  <si>
    <t>唐海峰</t>
  </si>
  <si>
    <t>二面试室24号</t>
  </si>
  <si>
    <t>秦源涛</t>
  </si>
  <si>
    <t>二面试室18号</t>
  </si>
  <si>
    <t>丰都县基层社会治理中心</t>
  </si>
  <si>
    <t>基层治理服务岗</t>
  </si>
  <si>
    <t>李嘉华</t>
  </si>
  <si>
    <t>二面试室19号</t>
  </si>
  <si>
    <t>范利</t>
  </si>
  <si>
    <t>二面试室22号</t>
  </si>
  <si>
    <t>丰都县疾病预防控制中心</t>
  </si>
  <si>
    <t>统计岗</t>
  </si>
  <si>
    <t>冉佳</t>
  </si>
  <si>
    <t>二面试室23号</t>
  </si>
  <si>
    <t>王玉</t>
  </si>
  <si>
    <t>二面试室20号</t>
  </si>
  <si>
    <t>廖礼航</t>
  </si>
  <si>
    <t>二面试室26号</t>
  </si>
  <si>
    <t>中共丰都县委党校</t>
  </si>
  <si>
    <t>教师岗</t>
  </si>
  <si>
    <t>李姣姣</t>
  </si>
  <si>
    <t>二面试室25号</t>
  </si>
  <si>
    <t>田昱翌</t>
  </si>
  <si>
    <t>二面试室27号</t>
  </si>
  <si>
    <t>张阳</t>
  </si>
  <si>
    <t>二面试室2号</t>
  </si>
  <si>
    <t>丰都县龙河镇农业服务中心</t>
  </si>
  <si>
    <t>农业服务岗</t>
  </si>
  <si>
    <t>曾令娟</t>
  </si>
  <si>
    <t>“三支一扶”人员</t>
  </si>
  <si>
    <t>二面试室15号</t>
  </si>
  <si>
    <t>丰都县保合综合行政执法大队</t>
  </si>
  <si>
    <t>综合执法岗</t>
  </si>
  <si>
    <t>曾  颖</t>
  </si>
  <si>
    <t>二面试室11号</t>
  </si>
  <si>
    <t>丰都县包鸾镇农业服务中心</t>
  </si>
  <si>
    <t>陈  佳</t>
  </si>
  <si>
    <t>二面试室1号</t>
  </si>
  <si>
    <t>丰都县都督乡农业服务中心</t>
  </si>
  <si>
    <t>陈立明</t>
  </si>
  <si>
    <t>二面试室7号</t>
  </si>
  <si>
    <t>丰都县许明寺镇劳动就业和社会保障服务所</t>
  </si>
  <si>
    <t>管庚涛</t>
  </si>
  <si>
    <t>二面试室3号</t>
  </si>
  <si>
    <t>丰都县栗子乡农业服务中心</t>
  </si>
  <si>
    <t>李红亮</t>
  </si>
  <si>
    <t>二面试室14号</t>
  </si>
  <si>
    <t>丰都县保合镇农业服务中心</t>
  </si>
  <si>
    <t>李孟芹</t>
  </si>
  <si>
    <t>二面试室16号</t>
  </si>
  <si>
    <t>丰都县武平镇劳动就业和社会保障服务所</t>
  </si>
  <si>
    <t>社保服务岗</t>
  </si>
  <si>
    <t>马奥琳</t>
  </si>
  <si>
    <t>二面试室9号</t>
  </si>
  <si>
    <t>丰都县双龙农业服务中心</t>
  </si>
  <si>
    <t>农业服务岗1</t>
  </si>
  <si>
    <t>彭玉淋</t>
  </si>
  <si>
    <t>二面试室6号</t>
  </si>
  <si>
    <t>丰都县十直镇农业服务中心</t>
  </si>
  <si>
    <t>王梅淋</t>
  </si>
  <si>
    <t>二面试室4号</t>
  </si>
  <si>
    <t>丰都县武平镇农业服务中心</t>
  </si>
  <si>
    <t>王晓燕</t>
  </si>
  <si>
    <t>二面试室5号</t>
  </si>
  <si>
    <t>丰都县双龙镇农业服务中心</t>
  </si>
  <si>
    <t>农业服务岗2</t>
  </si>
  <si>
    <t>熊  平</t>
  </si>
  <si>
    <t>二面试室12号</t>
  </si>
  <si>
    <t>丰都县虎威镇农业服务中心</t>
  </si>
  <si>
    <t>袁书芳</t>
  </si>
  <si>
    <t>二面试室10号</t>
  </si>
  <si>
    <t>丰都县青龙乡农业服务中心</t>
  </si>
  <si>
    <t>张  丹</t>
  </si>
  <si>
    <t>二面试室8号</t>
  </si>
  <si>
    <t>丰都县三元中心卫生院</t>
  </si>
  <si>
    <t>医疗技术岗</t>
  </si>
  <si>
    <t>李  文</t>
  </si>
  <si>
    <t>二面试室13号</t>
  </si>
  <si>
    <t>丰都县暨龙卫生院</t>
  </si>
  <si>
    <t>杨延林</t>
  </si>
  <si>
    <r>
      <rPr>
        <sz val="12"/>
        <rFont val="宋体"/>
        <charset val="0"/>
      </rPr>
      <t xml:space="preserve">    请进入体检的人员携带体检费（男性</t>
    </r>
    <r>
      <rPr>
        <sz val="12"/>
        <rFont val="Arial"/>
        <charset val="0"/>
      </rPr>
      <t>510</t>
    </r>
    <r>
      <rPr>
        <sz val="12"/>
        <rFont val="宋体"/>
        <charset val="0"/>
      </rPr>
      <t>元、女性</t>
    </r>
    <r>
      <rPr>
        <sz val="12"/>
        <rFont val="Arial"/>
        <charset val="0"/>
      </rPr>
      <t>530</t>
    </r>
    <r>
      <rPr>
        <sz val="12"/>
        <rFont val="宋体"/>
        <charset val="0"/>
      </rPr>
      <t>元）、本人身份证和近期免冠照片一张（一寸），于</t>
    </r>
    <r>
      <rPr>
        <sz val="12"/>
        <rFont val="Arial"/>
        <charset val="0"/>
      </rPr>
      <t>2023</t>
    </r>
    <r>
      <rPr>
        <sz val="12"/>
        <rFont val="宋体"/>
        <charset val="0"/>
      </rPr>
      <t>年</t>
    </r>
    <r>
      <rPr>
        <sz val="12"/>
        <rFont val="Arial"/>
        <charset val="0"/>
      </rPr>
      <t>12</t>
    </r>
    <r>
      <rPr>
        <sz val="12"/>
        <rFont val="宋体"/>
        <charset val="0"/>
      </rPr>
      <t>月</t>
    </r>
    <r>
      <rPr>
        <sz val="12"/>
        <rFont val="Arial"/>
        <charset val="0"/>
      </rPr>
      <t>18</t>
    </r>
    <r>
      <rPr>
        <sz val="12"/>
        <rFont val="宋体"/>
        <charset val="0"/>
      </rPr>
      <t>日上午</t>
    </r>
    <r>
      <rPr>
        <sz val="12"/>
        <rFont val="Arial"/>
        <charset val="0"/>
      </rPr>
      <t>7:30</t>
    </r>
    <r>
      <rPr>
        <sz val="12"/>
        <rFont val="宋体"/>
        <charset val="0"/>
      </rPr>
      <t>准时到达丰都县人社局底楼统一到指定医院体检，否则视为自动放弃体检资格。体检前注意休息，空腹参加体检。</t>
    </r>
  </si>
  <si>
    <r>
      <t>2023</t>
    </r>
    <r>
      <rPr>
        <b/>
        <sz val="16"/>
        <rFont val="宋体"/>
        <charset val="0"/>
      </rPr>
      <t>重庆国际人才交流大会丰都县事业单位考核招聘工作人员、丰都县事业单位</t>
    </r>
    <r>
      <rPr>
        <b/>
        <sz val="16"/>
        <rFont val="Times New Roman"/>
        <charset val="0"/>
      </rPr>
      <t>2023</t>
    </r>
    <r>
      <rPr>
        <b/>
        <sz val="16"/>
        <rFont val="宋体"/>
        <charset val="0"/>
      </rPr>
      <t>年面向服务期满且考核合格</t>
    </r>
    <r>
      <rPr>
        <b/>
        <sz val="16"/>
        <rFont val="Times New Roman"/>
        <charset val="0"/>
      </rPr>
      <t>“</t>
    </r>
    <r>
      <rPr>
        <b/>
        <sz val="16"/>
        <rFont val="宋体"/>
        <charset val="0"/>
      </rPr>
      <t>三支一扶</t>
    </r>
    <r>
      <rPr>
        <b/>
        <sz val="16"/>
        <rFont val="Times New Roman"/>
        <charset val="0"/>
      </rPr>
      <t>”</t>
    </r>
    <r>
      <rPr>
        <b/>
        <sz val="16"/>
        <rFont val="宋体"/>
        <charset val="0"/>
      </rPr>
      <t>人员公开招聘工作人员</t>
    </r>
    <r>
      <rPr>
        <b/>
        <sz val="16"/>
        <rFont val="方正仿宋_GBK"/>
        <charset val="0"/>
      </rPr>
      <t>考试总成绩及进入体检人员名单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</si>
</sst>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0"/>
      <name val="Arial"/>
      <charset val="0"/>
    </font>
    <font>
      <sz val="11"/>
      <name val="Arial"/>
      <charset val="0"/>
    </font>
    <font>
      <b/>
      <sz val="16"/>
      <name val="Times New Roman"/>
      <charset val="0"/>
    </font>
    <font>
      <b/>
      <sz val="16"/>
      <name val="方正仿宋_GBK"/>
      <charset val="0"/>
    </font>
    <font>
      <b/>
      <sz val="12"/>
      <name val="方正仿宋_GBK"/>
      <charset val="0"/>
    </font>
    <font>
      <b/>
      <sz val="12"/>
      <name val="方正仿宋_GBK"/>
      <charset val="134"/>
    </font>
    <font>
      <sz val="11"/>
      <name val="方正仿宋_GBK"/>
      <charset val="0"/>
    </font>
    <font>
      <sz val="11"/>
      <color rgb="FF000000"/>
      <name val="方正仿宋_GBK"/>
      <charset val="0"/>
    </font>
    <font>
      <sz val="12"/>
      <name val="方正仿宋_GBK"/>
      <charset val="0"/>
    </font>
    <font>
      <sz val="16"/>
      <name val="方正仿宋_GBK"/>
      <charset val="0"/>
    </font>
    <font>
      <sz val="12"/>
      <name val="宋体"/>
      <charset val="0"/>
    </font>
    <font>
      <sz val="12"/>
      <name val="Arial"/>
      <charset val="0"/>
    </font>
    <font>
      <sz val="14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/>
    <xf numFmtId="0" fontId="25" fillId="0" borderId="0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4" fillId="2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0" borderId="0"/>
    <xf numFmtId="0" fontId="13" fillId="22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1" fillId="14" borderId="9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4" fillId="32" borderId="9" applyNumberFormat="false" applyAlignment="false" applyProtection="false">
      <alignment vertical="center"/>
    </xf>
    <xf numFmtId="0" fontId="19" fillId="14" borderId="4" applyNumberFormat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17" fillId="0" borderId="0">
      <alignment vertical="center"/>
    </xf>
    <xf numFmtId="0" fontId="18" fillId="0" borderId="3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7" fillId="11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1" fillId="0" borderId="0" xfId="0" applyFont="true" applyFill="true"/>
    <xf numFmtId="0" fontId="1" fillId="0" borderId="0" xfId="0" applyFont="true"/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 wrapText="true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horizontal="left" vertical="center" wrapText="true"/>
    </xf>
    <xf numFmtId="0" fontId="11" fillId="0" borderId="0" xfId="0" applyFont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horizontal="left" vertical="center" wrapText="true"/>
    </xf>
    <xf numFmtId="176" fontId="3" fillId="0" borderId="0" xfId="0" applyNumberFormat="true" applyFont="true" applyAlignment="true">
      <alignment horizontal="center" vertical="center"/>
    </xf>
    <xf numFmtId="176" fontId="12" fillId="0" borderId="0" xfId="0" applyNumberFormat="true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</cellXfs>
  <cellStyles count="55">
    <cellStyle name="常规" xfId="0" builtinId="0"/>
    <cellStyle name="常规 18" xfId="1"/>
    <cellStyle name="常规 13" xfId="2"/>
    <cellStyle name="常规 4 2" xfId="3"/>
    <cellStyle name="常规 9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5659B"/>
      <color rgb="000FA8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workbookViewId="0">
      <pane ySplit="3" topLeftCell="A53" activePane="bottomLeft" state="frozen"/>
      <selection/>
      <selection pane="bottomLeft" activeCell="C56" sqref="C56"/>
    </sheetView>
  </sheetViews>
  <sheetFormatPr defaultColWidth="8.8952380952381" defaultRowHeight="13.5"/>
  <cols>
    <col min="1" max="1" width="12.8190476190476" style="3" customWidth="true"/>
    <col min="2" max="2" width="29" style="3" customWidth="true"/>
    <col min="3" max="3" width="15.3619047619048" style="3" customWidth="true"/>
    <col min="4" max="4" width="7.27619047619048" style="3" customWidth="true"/>
    <col min="5" max="5" width="12.4571428571429" style="4" customWidth="true"/>
    <col min="6" max="6" width="10" style="4" customWidth="true"/>
    <col min="7" max="7" width="10.8190476190476" style="5" customWidth="true"/>
    <col min="8" max="8" width="7.90476190476191" style="4" customWidth="true"/>
    <col min="9" max="9" width="8.54285714285714" style="6" customWidth="true"/>
    <col min="10" max="10" width="4.09523809523809" style="4" customWidth="true"/>
    <col min="11" max="11" width="6.72380952380952" style="4" customWidth="true"/>
    <col min="12" max="12" width="16.5428571428571" style="4" customWidth="true"/>
  </cols>
  <sheetData>
    <row r="1" ht="31" customHeight="true" spans="1:12">
      <c r="A1" s="25" t="s">
        <v>0</v>
      </c>
      <c r="B1" s="26"/>
      <c r="C1" s="26"/>
      <c r="D1" s="26"/>
      <c r="E1" s="26"/>
      <c r="F1" s="26"/>
      <c r="G1" s="30"/>
      <c r="H1" s="26"/>
      <c r="I1" s="32"/>
      <c r="J1" s="26"/>
      <c r="K1" s="26"/>
      <c r="L1" s="26"/>
    </row>
    <row r="2" ht="21" customHeight="true" spans="2:12">
      <c r="B2" s="27"/>
      <c r="I2" s="33" t="s">
        <v>1</v>
      </c>
      <c r="J2" s="34"/>
      <c r="K2" s="34"/>
      <c r="L2" s="34"/>
    </row>
    <row r="3" ht="33" customHeight="true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10" t="s">
        <v>11</v>
      </c>
      <c r="K3" s="10" t="s">
        <v>12</v>
      </c>
      <c r="L3" s="10" t="s">
        <v>13</v>
      </c>
    </row>
    <row r="4" s="1" customFormat="true" ht="29" customHeight="true" spans="1:12">
      <c r="A4" s="11" t="s">
        <v>14</v>
      </c>
      <c r="B4" s="12" t="s">
        <v>15</v>
      </c>
      <c r="C4" s="12" t="s">
        <v>16</v>
      </c>
      <c r="D4" s="12" t="s">
        <v>17</v>
      </c>
      <c r="E4" s="13"/>
      <c r="F4" s="13"/>
      <c r="G4" s="13">
        <v>77.98</v>
      </c>
      <c r="H4" s="13">
        <f t="shared" ref="H4:H36" si="0">G4</f>
        <v>77.98</v>
      </c>
      <c r="I4" s="21">
        <f t="shared" ref="I4:I36" si="1">H4</f>
        <v>77.98</v>
      </c>
      <c r="J4" s="24">
        <v>1</v>
      </c>
      <c r="K4" s="24" t="s">
        <v>18</v>
      </c>
      <c r="L4" s="24"/>
    </row>
    <row r="5" s="1" customFormat="true" ht="29" customHeight="true" spans="1:12">
      <c r="A5" s="11" t="s">
        <v>19</v>
      </c>
      <c r="B5" s="12" t="s">
        <v>15</v>
      </c>
      <c r="C5" s="12" t="s">
        <v>16</v>
      </c>
      <c r="D5" s="12" t="s">
        <v>20</v>
      </c>
      <c r="E5" s="13"/>
      <c r="F5" s="13"/>
      <c r="G5" s="13">
        <v>77.66</v>
      </c>
      <c r="H5" s="13">
        <f t="shared" si="0"/>
        <v>77.66</v>
      </c>
      <c r="I5" s="21">
        <f t="shared" si="1"/>
        <v>77.66</v>
      </c>
      <c r="J5" s="24">
        <v>2</v>
      </c>
      <c r="K5" s="24" t="s">
        <v>18</v>
      </c>
      <c r="L5" s="24"/>
    </row>
    <row r="6" s="1" customFormat="true" ht="29" customHeight="true" spans="1:12">
      <c r="A6" s="11" t="s">
        <v>21</v>
      </c>
      <c r="B6" s="12" t="s">
        <v>15</v>
      </c>
      <c r="C6" s="12" t="s">
        <v>16</v>
      </c>
      <c r="D6" s="12" t="s">
        <v>22</v>
      </c>
      <c r="E6" s="13"/>
      <c r="F6" s="13"/>
      <c r="G6" s="13">
        <v>76.4</v>
      </c>
      <c r="H6" s="13">
        <f t="shared" si="0"/>
        <v>76.4</v>
      </c>
      <c r="I6" s="21">
        <f t="shared" si="1"/>
        <v>76.4</v>
      </c>
      <c r="J6" s="24">
        <v>3</v>
      </c>
      <c r="K6" s="24" t="s">
        <v>18</v>
      </c>
      <c r="L6" s="24"/>
    </row>
    <row r="7" s="1" customFormat="true" ht="29" customHeight="true" spans="1:12">
      <c r="A7" s="11" t="s">
        <v>23</v>
      </c>
      <c r="B7" s="12" t="s">
        <v>15</v>
      </c>
      <c r="C7" s="12" t="s">
        <v>16</v>
      </c>
      <c r="D7" s="12" t="s">
        <v>24</v>
      </c>
      <c r="E7" s="13"/>
      <c r="F7" s="13"/>
      <c r="G7" s="13">
        <v>75.94</v>
      </c>
      <c r="H7" s="13">
        <f t="shared" si="0"/>
        <v>75.94</v>
      </c>
      <c r="I7" s="21">
        <f t="shared" si="1"/>
        <v>75.94</v>
      </c>
      <c r="J7" s="24">
        <v>4</v>
      </c>
      <c r="K7" s="24" t="s">
        <v>18</v>
      </c>
      <c r="L7" s="24"/>
    </row>
    <row r="8" s="1" customFormat="true" ht="29" customHeight="true" spans="1:12">
      <c r="A8" s="11" t="s">
        <v>25</v>
      </c>
      <c r="B8" s="12" t="s">
        <v>15</v>
      </c>
      <c r="C8" s="12" t="s">
        <v>16</v>
      </c>
      <c r="D8" s="12" t="s">
        <v>26</v>
      </c>
      <c r="E8" s="13"/>
      <c r="F8" s="13"/>
      <c r="G8" s="13">
        <v>74.62</v>
      </c>
      <c r="H8" s="13">
        <f t="shared" si="0"/>
        <v>74.62</v>
      </c>
      <c r="I8" s="21">
        <f t="shared" si="1"/>
        <v>74.62</v>
      </c>
      <c r="J8" s="24">
        <v>5</v>
      </c>
      <c r="K8" s="24" t="s">
        <v>18</v>
      </c>
      <c r="L8" s="24"/>
    </row>
    <row r="9" s="1" customFormat="true" ht="29" customHeight="true" spans="1:12">
      <c r="A9" s="11" t="s">
        <v>27</v>
      </c>
      <c r="B9" s="12" t="s">
        <v>15</v>
      </c>
      <c r="C9" s="12" t="s">
        <v>16</v>
      </c>
      <c r="D9" s="12" t="s">
        <v>28</v>
      </c>
      <c r="E9" s="13"/>
      <c r="F9" s="13"/>
      <c r="G9" s="13">
        <v>71.4</v>
      </c>
      <c r="H9" s="13">
        <f t="shared" si="0"/>
        <v>71.4</v>
      </c>
      <c r="I9" s="21">
        <f t="shared" si="1"/>
        <v>71.4</v>
      </c>
      <c r="J9" s="24">
        <v>6</v>
      </c>
      <c r="K9" s="24" t="s">
        <v>18</v>
      </c>
      <c r="L9" s="24"/>
    </row>
    <row r="10" s="1" customFormat="true" ht="29" customHeight="true" spans="1:12">
      <c r="A10" s="11"/>
      <c r="B10" s="12" t="s">
        <v>15</v>
      </c>
      <c r="C10" s="12" t="s">
        <v>16</v>
      </c>
      <c r="D10" s="12" t="s">
        <v>29</v>
      </c>
      <c r="E10" s="13"/>
      <c r="F10" s="13"/>
      <c r="G10" s="13"/>
      <c r="H10" s="13">
        <f t="shared" si="0"/>
        <v>0</v>
      </c>
      <c r="I10" s="21">
        <f t="shared" si="1"/>
        <v>0</v>
      </c>
      <c r="J10" s="24"/>
      <c r="K10" s="24"/>
      <c r="L10" s="24" t="s">
        <v>30</v>
      </c>
    </row>
    <row r="11" s="1" customFormat="true" ht="29" customHeight="true" spans="1:12">
      <c r="A11" s="11" t="s">
        <v>31</v>
      </c>
      <c r="B11" s="12" t="s">
        <v>15</v>
      </c>
      <c r="C11" s="12" t="s">
        <v>32</v>
      </c>
      <c r="D11" s="12" t="s">
        <v>33</v>
      </c>
      <c r="E11" s="13"/>
      <c r="F11" s="13"/>
      <c r="G11" s="13">
        <v>81</v>
      </c>
      <c r="H11" s="13">
        <f t="shared" si="0"/>
        <v>81</v>
      </c>
      <c r="I11" s="21">
        <f t="shared" si="1"/>
        <v>81</v>
      </c>
      <c r="J11" s="24">
        <v>1</v>
      </c>
      <c r="K11" s="24" t="s">
        <v>18</v>
      </c>
      <c r="L11" s="24"/>
    </row>
    <row r="12" s="1" customFormat="true" ht="29" customHeight="true" spans="1:12">
      <c r="A12" s="11" t="s">
        <v>34</v>
      </c>
      <c r="B12" s="12" t="s">
        <v>15</v>
      </c>
      <c r="C12" s="12" t="s">
        <v>32</v>
      </c>
      <c r="D12" s="12" t="s">
        <v>35</v>
      </c>
      <c r="E12" s="13"/>
      <c r="F12" s="13"/>
      <c r="G12" s="13">
        <v>79.7</v>
      </c>
      <c r="H12" s="13">
        <f t="shared" si="0"/>
        <v>79.7</v>
      </c>
      <c r="I12" s="21">
        <f t="shared" si="1"/>
        <v>79.7</v>
      </c>
      <c r="J12" s="24">
        <v>2</v>
      </c>
      <c r="K12" s="24"/>
      <c r="L12" s="24"/>
    </row>
    <row r="13" s="1" customFormat="true" ht="29" customHeight="true" spans="1:12">
      <c r="A13" s="11" t="s">
        <v>36</v>
      </c>
      <c r="B13" s="12" t="s">
        <v>37</v>
      </c>
      <c r="C13" s="12" t="s">
        <v>38</v>
      </c>
      <c r="D13" s="12" t="s">
        <v>39</v>
      </c>
      <c r="E13" s="13"/>
      <c r="F13" s="13"/>
      <c r="G13" s="13">
        <v>77.06</v>
      </c>
      <c r="H13" s="13">
        <f t="shared" si="0"/>
        <v>77.06</v>
      </c>
      <c r="I13" s="21">
        <f t="shared" si="1"/>
        <v>77.06</v>
      </c>
      <c r="J13" s="24">
        <v>1</v>
      </c>
      <c r="K13" s="24" t="s">
        <v>18</v>
      </c>
      <c r="L13" s="24"/>
    </row>
    <row r="14" s="1" customFormat="true" ht="29" customHeight="true" spans="1:12">
      <c r="A14" s="11" t="s">
        <v>40</v>
      </c>
      <c r="B14" s="12" t="s">
        <v>37</v>
      </c>
      <c r="C14" s="12" t="s">
        <v>38</v>
      </c>
      <c r="D14" s="12" t="s">
        <v>41</v>
      </c>
      <c r="E14" s="13"/>
      <c r="F14" s="13"/>
      <c r="G14" s="13">
        <v>74.8</v>
      </c>
      <c r="H14" s="13">
        <f t="shared" si="0"/>
        <v>74.8</v>
      </c>
      <c r="I14" s="21">
        <f t="shared" si="1"/>
        <v>74.8</v>
      </c>
      <c r="J14" s="24">
        <v>2</v>
      </c>
      <c r="K14" s="24" t="s">
        <v>18</v>
      </c>
      <c r="L14" s="24"/>
    </row>
    <row r="15" s="1" customFormat="true" ht="29" customHeight="true" spans="1:12">
      <c r="A15" s="11" t="s">
        <v>42</v>
      </c>
      <c r="B15" s="12" t="s">
        <v>15</v>
      </c>
      <c r="C15" s="12" t="s">
        <v>43</v>
      </c>
      <c r="D15" s="12" t="s">
        <v>44</v>
      </c>
      <c r="E15" s="13"/>
      <c r="F15" s="13"/>
      <c r="G15" s="13">
        <v>84.5</v>
      </c>
      <c r="H15" s="13">
        <f t="shared" si="0"/>
        <v>84.5</v>
      </c>
      <c r="I15" s="21">
        <f t="shared" si="1"/>
        <v>84.5</v>
      </c>
      <c r="J15" s="24">
        <v>1</v>
      </c>
      <c r="K15" s="24" t="s">
        <v>18</v>
      </c>
      <c r="L15" s="24"/>
    </row>
    <row r="16" s="1" customFormat="true" ht="29" customHeight="true" spans="1:12">
      <c r="A16" s="11" t="s">
        <v>45</v>
      </c>
      <c r="B16" s="12" t="s">
        <v>15</v>
      </c>
      <c r="C16" s="12" t="s">
        <v>43</v>
      </c>
      <c r="D16" s="12" t="s">
        <v>46</v>
      </c>
      <c r="E16" s="13"/>
      <c r="F16" s="13"/>
      <c r="G16" s="13">
        <v>73.02</v>
      </c>
      <c r="H16" s="13">
        <f t="shared" si="0"/>
        <v>73.02</v>
      </c>
      <c r="I16" s="21">
        <f t="shared" si="1"/>
        <v>73.02</v>
      </c>
      <c r="J16" s="24">
        <v>3</v>
      </c>
      <c r="K16" s="24"/>
      <c r="L16" s="24"/>
    </row>
    <row r="17" s="1" customFormat="true" ht="29" customHeight="true" spans="1:12">
      <c r="A17" s="11" t="s">
        <v>47</v>
      </c>
      <c r="B17" s="12" t="s">
        <v>15</v>
      </c>
      <c r="C17" s="12" t="s">
        <v>43</v>
      </c>
      <c r="D17" s="12" t="s">
        <v>48</v>
      </c>
      <c r="E17" s="13"/>
      <c r="F17" s="13"/>
      <c r="G17" s="13">
        <v>78.4</v>
      </c>
      <c r="H17" s="13">
        <f t="shared" si="0"/>
        <v>78.4</v>
      </c>
      <c r="I17" s="21">
        <f t="shared" si="1"/>
        <v>78.4</v>
      </c>
      <c r="J17" s="24">
        <v>2</v>
      </c>
      <c r="K17" s="24" t="s">
        <v>18</v>
      </c>
      <c r="L17" s="24"/>
    </row>
    <row r="18" s="1" customFormat="true" ht="29" customHeight="true" spans="1:12">
      <c r="A18" s="11" t="s">
        <v>49</v>
      </c>
      <c r="B18" s="12" t="s">
        <v>15</v>
      </c>
      <c r="C18" s="12" t="s">
        <v>50</v>
      </c>
      <c r="D18" s="12" t="s">
        <v>51</v>
      </c>
      <c r="E18" s="13"/>
      <c r="F18" s="13"/>
      <c r="G18" s="13">
        <v>80.8</v>
      </c>
      <c r="H18" s="13">
        <f t="shared" si="0"/>
        <v>80.8</v>
      </c>
      <c r="I18" s="21">
        <f t="shared" si="1"/>
        <v>80.8</v>
      </c>
      <c r="J18" s="24">
        <v>1</v>
      </c>
      <c r="K18" s="24" t="s">
        <v>18</v>
      </c>
      <c r="L18" s="24"/>
    </row>
    <row r="19" s="1" customFormat="true" ht="29" customHeight="true" spans="1:12">
      <c r="A19" s="11" t="s">
        <v>52</v>
      </c>
      <c r="B19" s="12" t="s">
        <v>15</v>
      </c>
      <c r="C19" s="12" t="s">
        <v>53</v>
      </c>
      <c r="D19" s="12" t="s">
        <v>54</v>
      </c>
      <c r="E19" s="13"/>
      <c r="F19" s="13"/>
      <c r="G19" s="13">
        <v>79.2</v>
      </c>
      <c r="H19" s="13">
        <f t="shared" si="0"/>
        <v>79.2</v>
      </c>
      <c r="I19" s="21">
        <f t="shared" si="1"/>
        <v>79.2</v>
      </c>
      <c r="J19" s="24">
        <v>2</v>
      </c>
      <c r="K19" s="24" t="s">
        <v>18</v>
      </c>
      <c r="L19" s="24"/>
    </row>
    <row r="20" s="1" customFormat="true" ht="29" customHeight="true" spans="1:12">
      <c r="A20" s="11" t="s">
        <v>55</v>
      </c>
      <c r="B20" s="12" t="s">
        <v>15</v>
      </c>
      <c r="C20" s="12" t="s">
        <v>53</v>
      </c>
      <c r="D20" s="12" t="s">
        <v>56</v>
      </c>
      <c r="E20" s="13"/>
      <c r="F20" s="13"/>
      <c r="G20" s="13">
        <v>79.92</v>
      </c>
      <c r="H20" s="13">
        <f t="shared" si="0"/>
        <v>79.92</v>
      </c>
      <c r="I20" s="21">
        <f t="shared" si="1"/>
        <v>79.92</v>
      </c>
      <c r="J20" s="24">
        <v>1</v>
      </c>
      <c r="K20" s="24" t="s">
        <v>18</v>
      </c>
      <c r="L20" s="24"/>
    </row>
    <row r="21" s="1" customFormat="true" ht="29" customHeight="true" spans="1:12">
      <c r="A21" s="11" t="s">
        <v>57</v>
      </c>
      <c r="B21" s="12" t="s">
        <v>15</v>
      </c>
      <c r="C21" s="12" t="s">
        <v>53</v>
      </c>
      <c r="D21" s="12" t="s">
        <v>58</v>
      </c>
      <c r="E21" s="13"/>
      <c r="F21" s="13"/>
      <c r="G21" s="13">
        <v>76.64</v>
      </c>
      <c r="H21" s="13">
        <f t="shared" si="0"/>
        <v>76.64</v>
      </c>
      <c r="I21" s="13">
        <f t="shared" si="1"/>
        <v>76.64</v>
      </c>
      <c r="J21" s="24">
        <v>3</v>
      </c>
      <c r="K21" s="24"/>
      <c r="L21" s="24"/>
    </row>
    <row r="22" s="1" customFormat="true" ht="29" customHeight="true" spans="1:12">
      <c r="A22" s="11" t="s">
        <v>59</v>
      </c>
      <c r="B22" s="14" t="s">
        <v>15</v>
      </c>
      <c r="C22" s="14" t="s">
        <v>60</v>
      </c>
      <c r="D22" s="14" t="s">
        <v>61</v>
      </c>
      <c r="E22" s="13"/>
      <c r="F22" s="13"/>
      <c r="G22" s="13">
        <v>71.2</v>
      </c>
      <c r="H22" s="13">
        <f t="shared" si="0"/>
        <v>71.2</v>
      </c>
      <c r="I22" s="13">
        <f t="shared" si="1"/>
        <v>71.2</v>
      </c>
      <c r="J22" s="24">
        <v>1</v>
      </c>
      <c r="K22" s="24" t="s">
        <v>18</v>
      </c>
      <c r="L22" s="24"/>
    </row>
    <row r="23" s="1" customFormat="true" ht="29" customHeight="true" spans="1:12">
      <c r="A23" s="11" t="s">
        <v>62</v>
      </c>
      <c r="B23" s="12" t="s">
        <v>15</v>
      </c>
      <c r="C23" s="12" t="s">
        <v>63</v>
      </c>
      <c r="D23" s="12" t="s">
        <v>64</v>
      </c>
      <c r="E23" s="13"/>
      <c r="F23" s="13"/>
      <c r="G23" s="13">
        <v>64.4</v>
      </c>
      <c r="H23" s="13">
        <f t="shared" si="0"/>
        <v>64.4</v>
      </c>
      <c r="I23" s="21">
        <f t="shared" si="1"/>
        <v>64.4</v>
      </c>
      <c r="J23" s="24">
        <v>1</v>
      </c>
      <c r="K23" s="24" t="s">
        <v>18</v>
      </c>
      <c r="L23" s="24"/>
    </row>
    <row r="24" s="1" customFormat="true" ht="29" customHeight="true" spans="1:12">
      <c r="A24" s="11" t="s">
        <v>65</v>
      </c>
      <c r="B24" s="12" t="s">
        <v>15</v>
      </c>
      <c r="C24" s="12" t="s">
        <v>66</v>
      </c>
      <c r="D24" s="12" t="s">
        <v>67</v>
      </c>
      <c r="E24" s="13"/>
      <c r="F24" s="13"/>
      <c r="G24" s="13">
        <v>79</v>
      </c>
      <c r="H24" s="13">
        <f t="shared" si="0"/>
        <v>79</v>
      </c>
      <c r="I24" s="21">
        <f t="shared" si="1"/>
        <v>79</v>
      </c>
      <c r="J24" s="24">
        <v>1</v>
      </c>
      <c r="K24" s="24" t="s">
        <v>18</v>
      </c>
      <c r="L24" s="24"/>
    </row>
    <row r="25" s="1" customFormat="true" ht="29" customHeight="true" spans="1:12">
      <c r="A25" s="11" t="s">
        <v>68</v>
      </c>
      <c r="B25" s="12" t="s">
        <v>15</v>
      </c>
      <c r="C25" s="12" t="s">
        <v>66</v>
      </c>
      <c r="D25" s="12" t="s">
        <v>69</v>
      </c>
      <c r="E25" s="13"/>
      <c r="F25" s="13"/>
      <c r="G25" s="13">
        <v>76.06</v>
      </c>
      <c r="H25" s="13">
        <f t="shared" si="0"/>
        <v>76.06</v>
      </c>
      <c r="I25" s="21">
        <f t="shared" si="1"/>
        <v>76.06</v>
      </c>
      <c r="J25" s="24">
        <v>2</v>
      </c>
      <c r="K25" s="24" t="s">
        <v>18</v>
      </c>
      <c r="L25" s="24"/>
    </row>
    <row r="26" s="1" customFormat="true" ht="29" customHeight="true" spans="1:12">
      <c r="A26" s="11" t="s">
        <v>70</v>
      </c>
      <c r="B26" s="12" t="s">
        <v>15</v>
      </c>
      <c r="C26" s="12" t="s">
        <v>66</v>
      </c>
      <c r="D26" s="12" t="s">
        <v>71</v>
      </c>
      <c r="E26" s="13"/>
      <c r="F26" s="13"/>
      <c r="G26" s="13">
        <v>74.2</v>
      </c>
      <c r="H26" s="13">
        <f t="shared" si="0"/>
        <v>74.2</v>
      </c>
      <c r="I26" s="21">
        <f t="shared" si="1"/>
        <v>74.2</v>
      </c>
      <c r="J26" s="24">
        <v>3</v>
      </c>
      <c r="K26" s="24" t="s">
        <v>18</v>
      </c>
      <c r="L26" s="24"/>
    </row>
    <row r="27" s="1" customFormat="true" ht="29" customHeight="true" spans="1:12">
      <c r="A27" s="11"/>
      <c r="B27" s="12" t="s">
        <v>15</v>
      </c>
      <c r="C27" s="12" t="s">
        <v>66</v>
      </c>
      <c r="D27" s="12" t="s">
        <v>72</v>
      </c>
      <c r="E27" s="13"/>
      <c r="F27" s="13"/>
      <c r="G27" s="13"/>
      <c r="H27" s="13">
        <f t="shared" si="0"/>
        <v>0</v>
      </c>
      <c r="I27" s="21">
        <f t="shared" si="1"/>
        <v>0</v>
      </c>
      <c r="J27" s="24"/>
      <c r="K27" s="24"/>
      <c r="L27" s="24" t="s">
        <v>30</v>
      </c>
    </row>
    <row r="28" s="1" customFormat="true" ht="29" customHeight="true" spans="1:12">
      <c r="A28" s="11"/>
      <c r="B28" s="12" t="s">
        <v>15</v>
      </c>
      <c r="C28" s="12" t="s">
        <v>66</v>
      </c>
      <c r="D28" s="12" t="s">
        <v>73</v>
      </c>
      <c r="E28" s="13"/>
      <c r="F28" s="13"/>
      <c r="G28" s="13"/>
      <c r="H28" s="13">
        <f t="shared" si="0"/>
        <v>0</v>
      </c>
      <c r="I28" s="21">
        <f t="shared" si="1"/>
        <v>0</v>
      </c>
      <c r="J28" s="24"/>
      <c r="K28" s="24"/>
      <c r="L28" s="24" t="s">
        <v>30</v>
      </c>
    </row>
    <row r="29" s="1" customFormat="true" ht="29" customHeight="true" spans="1:12">
      <c r="A29" s="11" t="s">
        <v>74</v>
      </c>
      <c r="B29" s="12" t="s">
        <v>37</v>
      </c>
      <c r="C29" s="12" t="s">
        <v>53</v>
      </c>
      <c r="D29" s="12" t="s">
        <v>75</v>
      </c>
      <c r="E29" s="13"/>
      <c r="F29" s="13"/>
      <c r="G29" s="13">
        <v>80.8</v>
      </c>
      <c r="H29" s="13">
        <f t="shared" si="0"/>
        <v>80.8</v>
      </c>
      <c r="I29" s="21">
        <f t="shared" si="1"/>
        <v>80.8</v>
      </c>
      <c r="J29" s="24">
        <v>1</v>
      </c>
      <c r="K29" s="24" t="s">
        <v>18</v>
      </c>
      <c r="L29" s="24"/>
    </row>
    <row r="30" s="1" customFormat="true" ht="29" customHeight="true" spans="1:12">
      <c r="A30" s="11" t="s">
        <v>76</v>
      </c>
      <c r="B30" s="12" t="s">
        <v>37</v>
      </c>
      <c r="C30" s="12" t="s">
        <v>53</v>
      </c>
      <c r="D30" s="12" t="s">
        <v>77</v>
      </c>
      <c r="E30" s="13"/>
      <c r="F30" s="13"/>
      <c r="G30" s="13">
        <v>79.4</v>
      </c>
      <c r="H30" s="13">
        <f t="shared" si="0"/>
        <v>79.4</v>
      </c>
      <c r="I30" s="21">
        <f t="shared" si="1"/>
        <v>79.4</v>
      </c>
      <c r="J30" s="24">
        <v>2</v>
      </c>
      <c r="K30" s="24" t="s">
        <v>18</v>
      </c>
      <c r="L30" s="24"/>
    </row>
    <row r="31" s="1" customFormat="true" ht="29" customHeight="true" spans="1:12">
      <c r="A31" s="11" t="s">
        <v>78</v>
      </c>
      <c r="B31" s="12" t="s">
        <v>37</v>
      </c>
      <c r="C31" s="12" t="s">
        <v>53</v>
      </c>
      <c r="D31" s="12" t="s">
        <v>79</v>
      </c>
      <c r="E31" s="13"/>
      <c r="F31" s="13"/>
      <c r="G31" s="13">
        <v>78.96</v>
      </c>
      <c r="H31" s="13">
        <f t="shared" si="0"/>
        <v>78.96</v>
      </c>
      <c r="I31" s="21">
        <f t="shared" si="1"/>
        <v>78.96</v>
      </c>
      <c r="J31" s="24">
        <v>3</v>
      </c>
      <c r="K31" s="24" t="s">
        <v>18</v>
      </c>
      <c r="L31" s="24"/>
    </row>
    <row r="32" s="1" customFormat="true" ht="29" customHeight="true" spans="1:12">
      <c r="A32" s="11" t="s">
        <v>80</v>
      </c>
      <c r="B32" s="12" t="s">
        <v>37</v>
      </c>
      <c r="C32" s="12" t="s">
        <v>53</v>
      </c>
      <c r="D32" s="12" t="s">
        <v>81</v>
      </c>
      <c r="E32" s="13"/>
      <c r="F32" s="13"/>
      <c r="G32" s="13">
        <v>78.18</v>
      </c>
      <c r="H32" s="13">
        <f t="shared" si="0"/>
        <v>78.18</v>
      </c>
      <c r="I32" s="21">
        <f t="shared" si="1"/>
        <v>78.18</v>
      </c>
      <c r="J32" s="24">
        <v>4</v>
      </c>
      <c r="K32" s="24"/>
      <c r="L32" s="24"/>
    </row>
    <row r="33" s="1" customFormat="true" ht="29" customHeight="true" spans="1:12">
      <c r="A33" s="11" t="s">
        <v>82</v>
      </c>
      <c r="B33" s="12" t="s">
        <v>37</v>
      </c>
      <c r="C33" s="12" t="s">
        <v>53</v>
      </c>
      <c r="D33" s="12" t="s">
        <v>83</v>
      </c>
      <c r="E33" s="13"/>
      <c r="F33" s="13"/>
      <c r="G33" s="13">
        <v>76.96</v>
      </c>
      <c r="H33" s="13">
        <f t="shared" si="0"/>
        <v>76.96</v>
      </c>
      <c r="I33" s="21">
        <f t="shared" si="1"/>
        <v>76.96</v>
      </c>
      <c r="J33" s="24">
        <v>5</v>
      </c>
      <c r="K33" s="24"/>
      <c r="L33" s="24"/>
    </row>
    <row r="34" s="1" customFormat="true" ht="29" customHeight="true" spans="1:12">
      <c r="A34" s="11" t="s">
        <v>84</v>
      </c>
      <c r="B34" s="12" t="s">
        <v>37</v>
      </c>
      <c r="C34" s="12" t="s">
        <v>53</v>
      </c>
      <c r="D34" s="12" t="s">
        <v>85</v>
      </c>
      <c r="E34" s="13"/>
      <c r="F34" s="13"/>
      <c r="G34" s="13">
        <v>73.8</v>
      </c>
      <c r="H34" s="13">
        <f t="shared" si="0"/>
        <v>73.8</v>
      </c>
      <c r="I34" s="21">
        <f t="shared" si="1"/>
        <v>73.8</v>
      </c>
      <c r="J34" s="24">
        <v>6</v>
      </c>
      <c r="K34" s="24"/>
      <c r="L34" s="24"/>
    </row>
    <row r="35" s="1" customFormat="true" ht="29" customHeight="true" spans="1:12">
      <c r="A35" s="11" t="s">
        <v>86</v>
      </c>
      <c r="B35" s="12" t="s">
        <v>15</v>
      </c>
      <c r="C35" s="12" t="s">
        <v>38</v>
      </c>
      <c r="D35" s="12" t="s">
        <v>87</v>
      </c>
      <c r="E35" s="13"/>
      <c r="F35" s="13"/>
      <c r="G35" s="13">
        <v>75.04</v>
      </c>
      <c r="H35" s="13">
        <f t="shared" si="0"/>
        <v>75.04</v>
      </c>
      <c r="I35" s="21">
        <f t="shared" si="1"/>
        <v>75.04</v>
      </c>
      <c r="J35" s="24">
        <v>1</v>
      </c>
      <c r="K35" s="24" t="s">
        <v>18</v>
      </c>
      <c r="L35" s="24"/>
    </row>
    <row r="36" s="1" customFormat="true" ht="29" customHeight="true" spans="1:12">
      <c r="A36" s="11" t="s">
        <v>88</v>
      </c>
      <c r="B36" s="12" t="s">
        <v>15</v>
      </c>
      <c r="C36" s="12" t="s">
        <v>89</v>
      </c>
      <c r="D36" s="12" t="s">
        <v>90</v>
      </c>
      <c r="E36" s="13"/>
      <c r="F36" s="13"/>
      <c r="G36" s="13">
        <v>74.46</v>
      </c>
      <c r="H36" s="13">
        <f t="shared" si="0"/>
        <v>74.46</v>
      </c>
      <c r="I36" s="21">
        <f t="shared" si="1"/>
        <v>74.46</v>
      </c>
      <c r="J36" s="24">
        <v>1</v>
      </c>
      <c r="K36" s="24" t="s">
        <v>18</v>
      </c>
      <c r="L36" s="24"/>
    </row>
    <row r="37" s="1" customFormat="true" ht="29" customHeight="true" spans="1:12">
      <c r="A37" s="11" t="s">
        <v>91</v>
      </c>
      <c r="B37" s="14" t="s">
        <v>92</v>
      </c>
      <c r="C37" s="14" t="s">
        <v>93</v>
      </c>
      <c r="D37" s="14" t="s">
        <v>94</v>
      </c>
      <c r="E37" s="13">
        <v>72.2</v>
      </c>
      <c r="F37" s="13"/>
      <c r="G37" s="13">
        <v>84</v>
      </c>
      <c r="H37" s="13">
        <f t="shared" ref="H37:H44" si="2">G37</f>
        <v>84</v>
      </c>
      <c r="I37" s="21">
        <f>E37*0.5+H37*0.5</f>
        <v>78.1</v>
      </c>
      <c r="J37" s="24">
        <v>1</v>
      </c>
      <c r="K37" s="24" t="s">
        <v>18</v>
      </c>
      <c r="L37" s="24"/>
    </row>
    <row r="38" s="1" customFormat="true" ht="29" customHeight="true" spans="1:12">
      <c r="A38" s="11" t="s">
        <v>95</v>
      </c>
      <c r="B38" s="14" t="s">
        <v>92</v>
      </c>
      <c r="C38" s="14" t="s">
        <v>93</v>
      </c>
      <c r="D38" s="14" t="s">
        <v>96</v>
      </c>
      <c r="E38" s="13">
        <v>60.6</v>
      </c>
      <c r="F38" s="13"/>
      <c r="G38" s="13">
        <v>78</v>
      </c>
      <c r="H38" s="13">
        <f t="shared" si="2"/>
        <v>78</v>
      </c>
      <c r="I38" s="21">
        <f t="shared" ref="I38:I47" si="3">E38*0.5+H38*0.5</f>
        <v>69.3</v>
      </c>
      <c r="J38" s="24">
        <v>2</v>
      </c>
      <c r="K38" s="24"/>
      <c r="L38" s="24"/>
    </row>
    <row r="39" s="1" customFormat="true" ht="29" customHeight="true" spans="1:12">
      <c r="A39" s="11" t="s">
        <v>97</v>
      </c>
      <c r="B39" s="14" t="s">
        <v>92</v>
      </c>
      <c r="C39" s="14" t="s">
        <v>93</v>
      </c>
      <c r="D39" s="14" t="s">
        <v>98</v>
      </c>
      <c r="E39" s="13">
        <v>60.7</v>
      </c>
      <c r="F39" s="13"/>
      <c r="G39" s="13">
        <v>76.8</v>
      </c>
      <c r="H39" s="13">
        <f t="shared" si="2"/>
        <v>76.8</v>
      </c>
      <c r="I39" s="21">
        <f t="shared" si="3"/>
        <v>68.75</v>
      </c>
      <c r="J39" s="24">
        <v>3</v>
      </c>
      <c r="K39" s="24"/>
      <c r="L39" s="24"/>
    </row>
    <row r="40" s="1" customFormat="true" ht="29" customHeight="true" spans="1:12">
      <c r="A40" s="11" t="s">
        <v>99</v>
      </c>
      <c r="B40" s="14" t="s">
        <v>100</v>
      </c>
      <c r="C40" s="14" t="s">
        <v>101</v>
      </c>
      <c r="D40" s="14" t="s">
        <v>102</v>
      </c>
      <c r="E40" s="13">
        <v>66.7</v>
      </c>
      <c r="F40" s="13"/>
      <c r="G40" s="13">
        <v>76.6</v>
      </c>
      <c r="H40" s="13">
        <f t="shared" si="2"/>
        <v>76.6</v>
      </c>
      <c r="I40" s="21">
        <f t="shared" si="3"/>
        <v>71.65</v>
      </c>
      <c r="J40" s="24">
        <v>2</v>
      </c>
      <c r="K40" s="24"/>
      <c r="L40" s="24"/>
    </row>
    <row r="41" s="1" customFormat="true" ht="29" customHeight="true" spans="1:12">
      <c r="A41" s="11" t="s">
        <v>103</v>
      </c>
      <c r="B41" s="14" t="s">
        <v>100</v>
      </c>
      <c r="C41" s="14" t="s">
        <v>101</v>
      </c>
      <c r="D41" s="14" t="s">
        <v>104</v>
      </c>
      <c r="E41" s="13">
        <v>58.7</v>
      </c>
      <c r="F41" s="13"/>
      <c r="G41" s="13">
        <v>86</v>
      </c>
      <c r="H41" s="13">
        <f t="shared" si="2"/>
        <v>86</v>
      </c>
      <c r="I41" s="21">
        <f t="shared" si="3"/>
        <v>72.35</v>
      </c>
      <c r="J41" s="24">
        <v>1</v>
      </c>
      <c r="K41" s="24" t="s">
        <v>18</v>
      </c>
      <c r="L41" s="24"/>
    </row>
    <row r="42" s="1" customFormat="true" ht="29" customHeight="true" spans="1:12">
      <c r="A42" s="11" t="s">
        <v>105</v>
      </c>
      <c r="B42" s="14" t="s">
        <v>106</v>
      </c>
      <c r="C42" s="14" t="s">
        <v>107</v>
      </c>
      <c r="D42" s="14" t="s">
        <v>108</v>
      </c>
      <c r="E42" s="13">
        <v>66.5</v>
      </c>
      <c r="F42" s="13"/>
      <c r="G42" s="13">
        <v>82</v>
      </c>
      <c r="H42" s="13">
        <f t="shared" si="2"/>
        <v>82</v>
      </c>
      <c r="I42" s="21">
        <f t="shared" si="3"/>
        <v>74.25</v>
      </c>
      <c r="J42" s="24">
        <v>1</v>
      </c>
      <c r="K42" s="24" t="s">
        <v>18</v>
      </c>
      <c r="L42" s="24"/>
    </row>
    <row r="43" s="1" customFormat="true" ht="29" customHeight="true" spans="1:12">
      <c r="A43" s="11" t="s">
        <v>109</v>
      </c>
      <c r="B43" s="14" t="s">
        <v>106</v>
      </c>
      <c r="C43" s="14" t="s">
        <v>107</v>
      </c>
      <c r="D43" s="14" t="s">
        <v>110</v>
      </c>
      <c r="E43" s="13">
        <v>64</v>
      </c>
      <c r="F43" s="13"/>
      <c r="G43" s="13">
        <v>82.6</v>
      </c>
      <c r="H43" s="13">
        <f t="shared" si="2"/>
        <v>82.6</v>
      </c>
      <c r="I43" s="21">
        <f t="shared" si="3"/>
        <v>73.3</v>
      </c>
      <c r="J43" s="24">
        <v>2</v>
      </c>
      <c r="K43" s="24"/>
      <c r="L43" s="24"/>
    </row>
    <row r="44" s="1" customFormat="true" ht="29" customHeight="true" spans="1:12">
      <c r="A44" s="11" t="s">
        <v>111</v>
      </c>
      <c r="B44" s="14" t="s">
        <v>106</v>
      </c>
      <c r="C44" s="14" t="s">
        <v>107</v>
      </c>
      <c r="D44" s="14" t="s">
        <v>112</v>
      </c>
      <c r="E44" s="13">
        <v>64.3</v>
      </c>
      <c r="F44" s="13"/>
      <c r="G44" s="13">
        <v>79</v>
      </c>
      <c r="H44" s="13">
        <f t="shared" si="2"/>
        <v>79</v>
      </c>
      <c r="I44" s="21">
        <f t="shared" si="3"/>
        <v>71.65</v>
      </c>
      <c r="J44" s="24">
        <v>3</v>
      </c>
      <c r="K44" s="24"/>
      <c r="L44" s="24"/>
    </row>
    <row r="45" s="1" customFormat="true" ht="29" customHeight="true" spans="1:12">
      <c r="A45" s="11" t="s">
        <v>113</v>
      </c>
      <c r="B45" s="14" t="s">
        <v>114</v>
      </c>
      <c r="C45" s="14" t="s">
        <v>115</v>
      </c>
      <c r="D45" s="14" t="s">
        <v>116</v>
      </c>
      <c r="E45" s="13">
        <v>68.3</v>
      </c>
      <c r="F45" s="13">
        <v>85.4</v>
      </c>
      <c r="G45" s="13">
        <v>84.4</v>
      </c>
      <c r="H45" s="13">
        <f>F45*0.5+G45*0.5</f>
        <v>84.9</v>
      </c>
      <c r="I45" s="21">
        <f t="shared" si="3"/>
        <v>76.6</v>
      </c>
      <c r="J45" s="24">
        <v>3</v>
      </c>
      <c r="K45" s="24"/>
      <c r="L45" s="24"/>
    </row>
    <row r="46" s="1" customFormat="true" ht="29" customHeight="true" spans="1:12">
      <c r="A46" s="11" t="s">
        <v>117</v>
      </c>
      <c r="B46" s="14" t="s">
        <v>114</v>
      </c>
      <c r="C46" s="14" t="s">
        <v>115</v>
      </c>
      <c r="D46" s="14" t="s">
        <v>118</v>
      </c>
      <c r="E46" s="13">
        <v>75.8</v>
      </c>
      <c r="F46" s="13">
        <v>86.4</v>
      </c>
      <c r="G46" s="13">
        <v>86.2</v>
      </c>
      <c r="H46" s="13">
        <f>F46*0.5+G46*0.5</f>
        <v>86.3</v>
      </c>
      <c r="I46" s="21">
        <f t="shared" si="3"/>
        <v>81.05</v>
      </c>
      <c r="J46" s="24">
        <v>1</v>
      </c>
      <c r="K46" s="24" t="s">
        <v>18</v>
      </c>
      <c r="L46" s="24"/>
    </row>
    <row r="47" s="1" customFormat="true" ht="29" customHeight="true" spans="1:12">
      <c r="A47" s="11" t="s">
        <v>119</v>
      </c>
      <c r="B47" s="14" t="s">
        <v>114</v>
      </c>
      <c r="C47" s="14" t="s">
        <v>115</v>
      </c>
      <c r="D47" s="14" t="s">
        <v>120</v>
      </c>
      <c r="E47" s="13">
        <v>68.8</v>
      </c>
      <c r="F47" s="13">
        <v>83.8</v>
      </c>
      <c r="G47" s="13">
        <v>85.2</v>
      </c>
      <c r="H47" s="13">
        <f>F47*0.5+G47*0.5</f>
        <v>84.5</v>
      </c>
      <c r="I47" s="21">
        <f t="shared" si="3"/>
        <v>76.65</v>
      </c>
      <c r="J47" s="24">
        <v>2</v>
      </c>
      <c r="K47" s="24"/>
      <c r="L47" s="24"/>
    </row>
    <row r="48" s="1" customFormat="true" ht="29" customHeight="true" spans="1:12">
      <c r="A48" s="11" t="s">
        <v>121</v>
      </c>
      <c r="B48" s="14" t="s">
        <v>122</v>
      </c>
      <c r="C48" s="14" t="s">
        <v>123</v>
      </c>
      <c r="D48" s="14" t="s">
        <v>124</v>
      </c>
      <c r="E48" s="13"/>
      <c r="F48" s="13"/>
      <c r="G48" s="13">
        <v>72.6</v>
      </c>
      <c r="H48" s="13">
        <f>G48</f>
        <v>72.6</v>
      </c>
      <c r="I48" s="21">
        <f>H48</f>
        <v>72.6</v>
      </c>
      <c r="J48" s="24">
        <v>1</v>
      </c>
      <c r="K48" s="24" t="s">
        <v>18</v>
      </c>
      <c r="L48" s="24" t="s">
        <v>125</v>
      </c>
    </row>
    <row r="49" s="1" customFormat="true" ht="29" customHeight="true" spans="1:12">
      <c r="A49" s="11" t="s">
        <v>126</v>
      </c>
      <c r="B49" s="15" t="s">
        <v>127</v>
      </c>
      <c r="C49" s="14" t="s">
        <v>128</v>
      </c>
      <c r="D49" s="14" t="s">
        <v>129</v>
      </c>
      <c r="E49" s="13"/>
      <c r="F49" s="13"/>
      <c r="G49" s="13">
        <v>76.4</v>
      </c>
      <c r="H49" s="13">
        <f t="shared" ref="H49:H63" si="4">G49</f>
        <v>76.4</v>
      </c>
      <c r="I49" s="21">
        <f t="shared" ref="I49:I63" si="5">H49</f>
        <v>76.4</v>
      </c>
      <c r="J49" s="24">
        <v>1</v>
      </c>
      <c r="K49" s="24" t="s">
        <v>18</v>
      </c>
      <c r="L49" s="24" t="s">
        <v>125</v>
      </c>
    </row>
    <row r="50" s="1" customFormat="true" ht="29" customHeight="true" spans="1:12">
      <c r="A50" s="11" t="s">
        <v>130</v>
      </c>
      <c r="B50" s="14" t="s">
        <v>131</v>
      </c>
      <c r="C50" s="14" t="s">
        <v>123</v>
      </c>
      <c r="D50" s="14" t="s">
        <v>132</v>
      </c>
      <c r="E50" s="13"/>
      <c r="F50" s="13"/>
      <c r="G50" s="13">
        <v>75.8</v>
      </c>
      <c r="H50" s="13">
        <f t="shared" si="4"/>
        <v>75.8</v>
      </c>
      <c r="I50" s="21">
        <f t="shared" si="5"/>
        <v>75.8</v>
      </c>
      <c r="J50" s="24">
        <v>1</v>
      </c>
      <c r="K50" s="24" t="s">
        <v>18</v>
      </c>
      <c r="L50" s="24" t="s">
        <v>125</v>
      </c>
    </row>
    <row r="51" s="1" customFormat="true" ht="29" customHeight="true" spans="1:12">
      <c r="A51" s="11" t="s">
        <v>133</v>
      </c>
      <c r="B51" s="14" t="s">
        <v>134</v>
      </c>
      <c r="C51" s="14" t="s">
        <v>123</v>
      </c>
      <c r="D51" s="14" t="s">
        <v>135</v>
      </c>
      <c r="E51" s="13"/>
      <c r="F51" s="13"/>
      <c r="G51" s="13">
        <v>76.2</v>
      </c>
      <c r="H51" s="13">
        <f t="shared" si="4"/>
        <v>76.2</v>
      </c>
      <c r="I51" s="21">
        <f t="shared" si="5"/>
        <v>76.2</v>
      </c>
      <c r="J51" s="24">
        <v>1</v>
      </c>
      <c r="K51" s="24" t="s">
        <v>18</v>
      </c>
      <c r="L51" s="24" t="s">
        <v>125</v>
      </c>
    </row>
    <row r="52" s="1" customFormat="true" ht="29" customHeight="true" spans="1:12">
      <c r="A52" s="11" t="s">
        <v>136</v>
      </c>
      <c r="B52" s="14" t="s">
        <v>137</v>
      </c>
      <c r="C52" s="14" t="s">
        <v>123</v>
      </c>
      <c r="D52" s="14" t="s">
        <v>138</v>
      </c>
      <c r="E52" s="13"/>
      <c r="F52" s="13"/>
      <c r="G52" s="13">
        <v>77.6</v>
      </c>
      <c r="H52" s="13">
        <f t="shared" si="4"/>
        <v>77.6</v>
      </c>
      <c r="I52" s="21">
        <f t="shared" si="5"/>
        <v>77.6</v>
      </c>
      <c r="J52" s="24">
        <v>1</v>
      </c>
      <c r="K52" s="24" t="s">
        <v>18</v>
      </c>
      <c r="L52" s="24" t="s">
        <v>125</v>
      </c>
    </row>
    <row r="53" s="1" customFormat="true" ht="29" customHeight="true" spans="1:12">
      <c r="A53" s="11" t="s">
        <v>139</v>
      </c>
      <c r="B53" s="14" t="s">
        <v>140</v>
      </c>
      <c r="C53" s="14" t="s">
        <v>123</v>
      </c>
      <c r="D53" s="14" t="s">
        <v>141</v>
      </c>
      <c r="E53" s="13"/>
      <c r="F53" s="13"/>
      <c r="G53" s="13">
        <v>76.8</v>
      </c>
      <c r="H53" s="13">
        <f t="shared" si="4"/>
        <v>76.8</v>
      </c>
      <c r="I53" s="21">
        <f t="shared" si="5"/>
        <v>76.8</v>
      </c>
      <c r="J53" s="24">
        <v>1</v>
      </c>
      <c r="K53" s="24" t="s">
        <v>18</v>
      </c>
      <c r="L53" s="24" t="s">
        <v>125</v>
      </c>
    </row>
    <row r="54" s="1" customFormat="true" ht="29" customHeight="true" spans="1:12">
      <c r="A54" s="11" t="s">
        <v>142</v>
      </c>
      <c r="B54" s="14" t="s">
        <v>143</v>
      </c>
      <c r="C54" s="14" t="s">
        <v>123</v>
      </c>
      <c r="D54" s="14" t="s">
        <v>144</v>
      </c>
      <c r="E54" s="13"/>
      <c r="F54" s="13"/>
      <c r="G54" s="13">
        <v>78.6</v>
      </c>
      <c r="H54" s="13">
        <f t="shared" si="4"/>
        <v>78.6</v>
      </c>
      <c r="I54" s="21">
        <f t="shared" si="5"/>
        <v>78.6</v>
      </c>
      <c r="J54" s="24">
        <v>1</v>
      </c>
      <c r="K54" s="24" t="s">
        <v>18</v>
      </c>
      <c r="L54" s="24" t="s">
        <v>125</v>
      </c>
    </row>
    <row r="55" s="1" customFormat="true" ht="29" customHeight="true" spans="1:12">
      <c r="A55" s="11" t="s">
        <v>145</v>
      </c>
      <c r="B55" s="14" t="s">
        <v>146</v>
      </c>
      <c r="C55" s="14" t="s">
        <v>147</v>
      </c>
      <c r="D55" s="14" t="s">
        <v>148</v>
      </c>
      <c r="E55" s="13"/>
      <c r="F55" s="13"/>
      <c r="G55" s="13">
        <v>77.2</v>
      </c>
      <c r="H55" s="13">
        <f t="shared" si="4"/>
        <v>77.2</v>
      </c>
      <c r="I55" s="21">
        <f t="shared" si="5"/>
        <v>77.2</v>
      </c>
      <c r="J55" s="24">
        <v>1</v>
      </c>
      <c r="K55" s="24" t="s">
        <v>18</v>
      </c>
      <c r="L55" s="24" t="s">
        <v>125</v>
      </c>
    </row>
    <row r="56" s="1" customFormat="true" ht="29" customHeight="true" spans="1:12">
      <c r="A56" s="11" t="s">
        <v>149</v>
      </c>
      <c r="B56" s="14" t="s">
        <v>150</v>
      </c>
      <c r="C56" s="14" t="s">
        <v>151</v>
      </c>
      <c r="D56" s="14" t="s">
        <v>152</v>
      </c>
      <c r="E56" s="13"/>
      <c r="F56" s="13"/>
      <c r="G56" s="13">
        <v>73.8</v>
      </c>
      <c r="H56" s="13">
        <f t="shared" si="4"/>
        <v>73.8</v>
      </c>
      <c r="I56" s="21">
        <f t="shared" si="5"/>
        <v>73.8</v>
      </c>
      <c r="J56" s="24">
        <v>1</v>
      </c>
      <c r="K56" s="24" t="s">
        <v>18</v>
      </c>
      <c r="L56" s="24" t="s">
        <v>125</v>
      </c>
    </row>
    <row r="57" s="1" customFormat="true" ht="29" customHeight="true" spans="1:12">
      <c r="A57" s="11" t="s">
        <v>153</v>
      </c>
      <c r="B57" s="14" t="s">
        <v>154</v>
      </c>
      <c r="C57" s="14" t="s">
        <v>123</v>
      </c>
      <c r="D57" s="14" t="s">
        <v>155</v>
      </c>
      <c r="E57" s="13"/>
      <c r="F57" s="13"/>
      <c r="G57" s="13">
        <v>82.4</v>
      </c>
      <c r="H57" s="13">
        <f t="shared" si="4"/>
        <v>82.4</v>
      </c>
      <c r="I57" s="21">
        <f t="shared" si="5"/>
        <v>82.4</v>
      </c>
      <c r="J57" s="24">
        <v>1</v>
      </c>
      <c r="K57" s="24" t="s">
        <v>18</v>
      </c>
      <c r="L57" s="24" t="s">
        <v>125</v>
      </c>
    </row>
    <row r="58" s="1" customFormat="true" ht="29" customHeight="true" spans="1:12">
      <c r="A58" s="11" t="s">
        <v>156</v>
      </c>
      <c r="B58" s="14" t="s">
        <v>157</v>
      </c>
      <c r="C58" s="14" t="s">
        <v>123</v>
      </c>
      <c r="D58" s="14" t="s">
        <v>158</v>
      </c>
      <c r="E58" s="13"/>
      <c r="F58" s="13"/>
      <c r="G58" s="13">
        <v>80.6</v>
      </c>
      <c r="H58" s="13">
        <f t="shared" si="4"/>
        <v>80.6</v>
      </c>
      <c r="I58" s="21">
        <f t="shared" si="5"/>
        <v>80.6</v>
      </c>
      <c r="J58" s="24">
        <v>1</v>
      </c>
      <c r="K58" s="24" t="s">
        <v>18</v>
      </c>
      <c r="L58" s="24" t="s">
        <v>125</v>
      </c>
    </row>
    <row r="59" s="1" customFormat="true" ht="29" customHeight="true" spans="1:12">
      <c r="A59" s="11" t="s">
        <v>159</v>
      </c>
      <c r="B59" s="14" t="s">
        <v>160</v>
      </c>
      <c r="C59" s="14" t="s">
        <v>161</v>
      </c>
      <c r="D59" s="14" t="s">
        <v>162</v>
      </c>
      <c r="E59" s="13"/>
      <c r="F59" s="13"/>
      <c r="G59" s="13">
        <v>82.2</v>
      </c>
      <c r="H59" s="13">
        <f t="shared" si="4"/>
        <v>82.2</v>
      </c>
      <c r="I59" s="21">
        <f t="shared" si="5"/>
        <v>82.2</v>
      </c>
      <c r="J59" s="24">
        <v>1</v>
      </c>
      <c r="K59" s="24" t="s">
        <v>18</v>
      </c>
      <c r="L59" s="24" t="s">
        <v>125</v>
      </c>
    </row>
    <row r="60" s="1" customFormat="true" ht="29" customHeight="true" spans="1:12">
      <c r="A60" s="11" t="s">
        <v>163</v>
      </c>
      <c r="B60" s="14" t="s">
        <v>164</v>
      </c>
      <c r="C60" s="14" t="s">
        <v>123</v>
      </c>
      <c r="D60" s="14" t="s">
        <v>165</v>
      </c>
      <c r="E60" s="13"/>
      <c r="F60" s="13"/>
      <c r="G60" s="13">
        <v>79.8</v>
      </c>
      <c r="H60" s="13">
        <f t="shared" si="4"/>
        <v>79.8</v>
      </c>
      <c r="I60" s="21">
        <f t="shared" si="5"/>
        <v>79.8</v>
      </c>
      <c r="J60" s="24">
        <v>1</v>
      </c>
      <c r="K60" s="24" t="s">
        <v>18</v>
      </c>
      <c r="L60" s="24" t="s">
        <v>125</v>
      </c>
    </row>
    <row r="61" s="1" customFormat="true" ht="29" customHeight="true" spans="1:12">
      <c r="A61" s="11" t="s">
        <v>166</v>
      </c>
      <c r="B61" s="14" t="s">
        <v>167</v>
      </c>
      <c r="C61" s="14" t="s">
        <v>123</v>
      </c>
      <c r="D61" s="14" t="s">
        <v>168</v>
      </c>
      <c r="E61" s="13"/>
      <c r="F61" s="13"/>
      <c r="G61" s="13">
        <v>83.4</v>
      </c>
      <c r="H61" s="13">
        <f t="shared" si="4"/>
        <v>83.4</v>
      </c>
      <c r="I61" s="21">
        <f t="shared" si="5"/>
        <v>83.4</v>
      </c>
      <c r="J61" s="24">
        <v>1</v>
      </c>
      <c r="K61" s="24" t="s">
        <v>18</v>
      </c>
      <c r="L61" s="24" t="s">
        <v>125</v>
      </c>
    </row>
    <row r="62" s="1" customFormat="true" ht="29" customHeight="true" spans="1:12">
      <c r="A62" s="11" t="s">
        <v>169</v>
      </c>
      <c r="B62" s="14" t="s">
        <v>170</v>
      </c>
      <c r="C62" s="14" t="s">
        <v>171</v>
      </c>
      <c r="D62" s="14" t="s">
        <v>172</v>
      </c>
      <c r="E62" s="13"/>
      <c r="F62" s="13"/>
      <c r="G62" s="13">
        <v>72.6</v>
      </c>
      <c r="H62" s="13">
        <f t="shared" si="4"/>
        <v>72.6</v>
      </c>
      <c r="I62" s="21">
        <f t="shared" si="5"/>
        <v>72.6</v>
      </c>
      <c r="J62" s="24">
        <v>1</v>
      </c>
      <c r="K62" s="24" t="s">
        <v>18</v>
      </c>
      <c r="L62" s="24" t="s">
        <v>125</v>
      </c>
    </row>
    <row r="63" s="1" customFormat="true" ht="29" customHeight="true" spans="1:12">
      <c r="A63" s="11" t="s">
        <v>173</v>
      </c>
      <c r="B63" s="14" t="s">
        <v>174</v>
      </c>
      <c r="C63" s="14" t="s">
        <v>171</v>
      </c>
      <c r="D63" s="14" t="s">
        <v>175</v>
      </c>
      <c r="E63" s="13"/>
      <c r="F63" s="13"/>
      <c r="G63" s="13">
        <v>71.2</v>
      </c>
      <c r="H63" s="13">
        <f t="shared" si="4"/>
        <v>71.2</v>
      </c>
      <c r="I63" s="21">
        <f t="shared" si="5"/>
        <v>71.2</v>
      </c>
      <c r="J63" s="24">
        <v>1</v>
      </c>
      <c r="K63" s="24" t="s">
        <v>18</v>
      </c>
      <c r="L63" s="24" t="s">
        <v>125</v>
      </c>
    </row>
    <row r="64" s="2" customFormat="true" ht="41" customHeight="true" spans="1:12">
      <c r="A64" s="28" t="s">
        <v>176</v>
      </c>
      <c r="B64" s="29"/>
      <c r="C64" s="29"/>
      <c r="D64" s="29"/>
      <c r="E64" s="29"/>
      <c r="F64" s="29"/>
      <c r="G64" s="31"/>
      <c r="H64" s="29"/>
      <c r="I64" s="29"/>
      <c r="J64" s="29"/>
      <c r="K64" s="29"/>
      <c r="L64" s="29"/>
    </row>
    <row r="65" s="2" customFormat="true" ht="27" customHeight="true" spans="1:12">
      <c r="A65" s="16"/>
      <c r="B65" s="16"/>
      <c r="C65" s="16"/>
      <c r="D65" s="16"/>
      <c r="E65" s="17"/>
      <c r="F65" s="17"/>
      <c r="G65" s="22"/>
      <c r="H65" s="17"/>
      <c r="I65" s="23"/>
      <c r="J65" s="17"/>
      <c r="K65" s="17"/>
      <c r="L65" s="17"/>
    </row>
    <row r="66" ht="27" customHeight="true"/>
  </sheetData>
  <autoFilter ref="A3:M64">
    <extLst/>
  </autoFilter>
  <sortState ref="A42:M44">
    <sortCondition ref="I42:I44" descending="true"/>
  </sortState>
  <mergeCells count="3">
    <mergeCell ref="A1:L1"/>
    <mergeCell ref="I2:L2"/>
    <mergeCell ref="A64:L64"/>
  </mergeCells>
  <conditionalFormatting sqref="D3">
    <cfRule type="duplicateValues" dxfId="0" priority="1"/>
  </conditionalFormatting>
  <pageMargins left="0.432638888888889" right="0.354166666666667" top="0.747916666666667" bottom="0.708333333333333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pane ySplit="2" topLeftCell="A59" activePane="bottomLeft" state="frozen"/>
      <selection/>
      <selection pane="bottomLeft" activeCell="A1" sqref="A1:K59"/>
    </sheetView>
  </sheetViews>
  <sheetFormatPr defaultColWidth="8.8952380952381" defaultRowHeight="13.5"/>
  <cols>
    <col min="1" max="1" width="16.8571428571429" style="3" customWidth="true"/>
    <col min="2" max="2" width="29" style="3" customWidth="true"/>
    <col min="3" max="3" width="15.3619047619048" style="3" customWidth="true"/>
    <col min="4" max="4" width="12.4571428571429" style="4" customWidth="true"/>
    <col min="5" max="5" width="10" style="4" customWidth="true"/>
    <col min="6" max="6" width="10.8190476190476" style="5" customWidth="true"/>
    <col min="7" max="7" width="9.28571428571429" style="4" customWidth="true"/>
    <col min="8" max="8" width="8.54285714285714" style="6" customWidth="true"/>
    <col min="9" max="9" width="5" style="4" customWidth="true"/>
    <col min="10" max="10" width="8.63809523809524" style="4" customWidth="true"/>
    <col min="11" max="11" width="20.2857142857143" style="4" customWidth="true"/>
  </cols>
  <sheetData>
    <row r="1" ht="48" customHeight="true" spans="1:11">
      <c r="A1" s="7" t="s">
        <v>177</v>
      </c>
      <c r="B1" s="8"/>
      <c r="C1" s="8"/>
      <c r="D1" s="8"/>
      <c r="E1" s="8"/>
      <c r="F1" s="18"/>
      <c r="G1" s="8"/>
      <c r="H1" s="19"/>
      <c r="I1" s="8"/>
      <c r="J1" s="8"/>
      <c r="K1" s="8"/>
    </row>
    <row r="2" ht="45" customHeight="true" spans="1:11">
      <c r="A2" s="9" t="s">
        <v>2</v>
      </c>
      <c r="B2" s="10" t="s">
        <v>3</v>
      </c>
      <c r="C2" s="10" t="s">
        <v>4</v>
      </c>
      <c r="D2" s="10" t="s">
        <v>6</v>
      </c>
      <c r="E2" s="10" t="s">
        <v>7</v>
      </c>
      <c r="F2" s="10" t="s">
        <v>8</v>
      </c>
      <c r="G2" s="10" t="s">
        <v>9</v>
      </c>
      <c r="H2" s="20" t="s">
        <v>10</v>
      </c>
      <c r="I2" s="10" t="s">
        <v>11</v>
      </c>
      <c r="J2" s="10" t="s">
        <v>12</v>
      </c>
      <c r="K2" s="10" t="s">
        <v>13</v>
      </c>
    </row>
    <row r="3" s="1" customFormat="true" ht="29" customHeight="true" spans="1:11">
      <c r="A3" s="11" t="s">
        <v>14</v>
      </c>
      <c r="B3" s="12" t="s">
        <v>15</v>
      </c>
      <c r="C3" s="12" t="s">
        <v>16</v>
      </c>
      <c r="D3" s="13"/>
      <c r="E3" s="13"/>
      <c r="F3" s="13">
        <v>77.98</v>
      </c>
      <c r="G3" s="13">
        <f t="shared" ref="G3:G8" si="0">F3</f>
        <v>77.98</v>
      </c>
      <c r="H3" s="21">
        <f t="shared" ref="H3:H8" si="1">G3</f>
        <v>77.98</v>
      </c>
      <c r="I3" s="24">
        <v>1</v>
      </c>
      <c r="J3" s="24" t="s">
        <v>18</v>
      </c>
      <c r="K3" s="24"/>
    </row>
    <row r="4" s="1" customFormat="true" ht="29" customHeight="true" spans="1:11">
      <c r="A4" s="11" t="s">
        <v>19</v>
      </c>
      <c r="B4" s="12" t="s">
        <v>15</v>
      </c>
      <c r="C4" s="12" t="s">
        <v>16</v>
      </c>
      <c r="D4" s="13"/>
      <c r="E4" s="13"/>
      <c r="F4" s="13">
        <v>77.66</v>
      </c>
      <c r="G4" s="13">
        <f t="shared" si="0"/>
        <v>77.66</v>
      </c>
      <c r="H4" s="21">
        <f t="shared" si="1"/>
        <v>77.66</v>
      </c>
      <c r="I4" s="24">
        <v>2</v>
      </c>
      <c r="J4" s="24" t="s">
        <v>18</v>
      </c>
      <c r="K4" s="24"/>
    </row>
    <row r="5" s="1" customFormat="true" ht="29" customHeight="true" spans="1:11">
      <c r="A5" s="11" t="s">
        <v>21</v>
      </c>
      <c r="B5" s="12" t="s">
        <v>15</v>
      </c>
      <c r="C5" s="12" t="s">
        <v>16</v>
      </c>
      <c r="D5" s="13"/>
      <c r="E5" s="13"/>
      <c r="F5" s="13">
        <v>76.4</v>
      </c>
      <c r="G5" s="13">
        <f t="shared" si="0"/>
        <v>76.4</v>
      </c>
      <c r="H5" s="21">
        <f t="shared" si="1"/>
        <v>76.4</v>
      </c>
      <c r="I5" s="24">
        <v>3</v>
      </c>
      <c r="J5" s="24" t="s">
        <v>18</v>
      </c>
      <c r="K5" s="24"/>
    </row>
    <row r="6" s="1" customFormat="true" ht="29" customHeight="true" spans="1:11">
      <c r="A6" s="11" t="s">
        <v>23</v>
      </c>
      <c r="B6" s="12" t="s">
        <v>15</v>
      </c>
      <c r="C6" s="12" t="s">
        <v>16</v>
      </c>
      <c r="D6" s="13"/>
      <c r="E6" s="13"/>
      <c r="F6" s="13">
        <v>75.94</v>
      </c>
      <c r="G6" s="13">
        <f t="shared" si="0"/>
        <v>75.94</v>
      </c>
      <c r="H6" s="21">
        <f t="shared" si="1"/>
        <v>75.94</v>
      </c>
      <c r="I6" s="24">
        <v>4</v>
      </c>
      <c r="J6" s="24" t="s">
        <v>18</v>
      </c>
      <c r="K6" s="24"/>
    </row>
    <row r="7" s="1" customFormat="true" ht="29" customHeight="true" spans="1:11">
      <c r="A7" s="11" t="s">
        <v>25</v>
      </c>
      <c r="B7" s="12" t="s">
        <v>15</v>
      </c>
      <c r="C7" s="12" t="s">
        <v>16</v>
      </c>
      <c r="D7" s="13"/>
      <c r="E7" s="13"/>
      <c r="F7" s="13">
        <v>74.62</v>
      </c>
      <c r="G7" s="13">
        <f t="shared" si="0"/>
        <v>74.62</v>
      </c>
      <c r="H7" s="21">
        <f t="shared" si="1"/>
        <v>74.62</v>
      </c>
      <c r="I7" s="24">
        <v>5</v>
      </c>
      <c r="J7" s="24" t="s">
        <v>18</v>
      </c>
      <c r="K7" s="24"/>
    </row>
    <row r="8" s="1" customFormat="true" ht="29" customHeight="true" spans="1:11">
      <c r="A8" s="11" t="s">
        <v>27</v>
      </c>
      <c r="B8" s="12" t="s">
        <v>15</v>
      </c>
      <c r="C8" s="12" t="s">
        <v>16</v>
      </c>
      <c r="D8" s="13"/>
      <c r="E8" s="13"/>
      <c r="F8" s="13">
        <v>71.4</v>
      </c>
      <c r="G8" s="13">
        <f t="shared" si="0"/>
        <v>71.4</v>
      </c>
      <c r="H8" s="21">
        <f t="shared" si="1"/>
        <v>71.4</v>
      </c>
      <c r="I8" s="24">
        <v>6</v>
      </c>
      <c r="J8" s="24" t="s">
        <v>18</v>
      </c>
      <c r="K8" s="24"/>
    </row>
    <row r="9" s="1" customFormat="true" ht="29" customHeight="true" spans="1:11">
      <c r="A9" s="11" t="s">
        <v>31</v>
      </c>
      <c r="B9" s="12" t="s">
        <v>15</v>
      </c>
      <c r="C9" s="12" t="s">
        <v>32</v>
      </c>
      <c r="D9" s="13"/>
      <c r="E9" s="13"/>
      <c r="F9" s="13">
        <v>81</v>
      </c>
      <c r="G9" s="13">
        <f t="shared" ref="G9:G42" si="2">F9</f>
        <v>81</v>
      </c>
      <c r="H9" s="21">
        <f t="shared" ref="H9:H34" si="3">G9</f>
        <v>81</v>
      </c>
      <c r="I9" s="24">
        <v>1</v>
      </c>
      <c r="J9" s="24" t="s">
        <v>18</v>
      </c>
      <c r="K9" s="24"/>
    </row>
    <row r="10" s="1" customFormat="true" ht="29" customHeight="true" spans="1:11">
      <c r="A10" s="11" t="s">
        <v>34</v>
      </c>
      <c r="B10" s="12" t="s">
        <v>15</v>
      </c>
      <c r="C10" s="12" t="s">
        <v>32</v>
      </c>
      <c r="D10" s="13"/>
      <c r="E10" s="13"/>
      <c r="F10" s="13">
        <v>79.7</v>
      </c>
      <c r="G10" s="13">
        <f t="shared" si="2"/>
        <v>79.7</v>
      </c>
      <c r="H10" s="21">
        <f t="shared" si="3"/>
        <v>79.7</v>
      </c>
      <c r="I10" s="24">
        <v>2</v>
      </c>
      <c r="J10" s="24"/>
      <c r="K10" s="24"/>
    </row>
    <row r="11" s="1" customFormat="true" ht="29" customHeight="true" spans="1:11">
      <c r="A11" s="11" t="s">
        <v>36</v>
      </c>
      <c r="B11" s="12" t="s">
        <v>37</v>
      </c>
      <c r="C11" s="12" t="s">
        <v>38</v>
      </c>
      <c r="D11" s="13"/>
      <c r="E11" s="13"/>
      <c r="F11" s="13">
        <v>77.06</v>
      </c>
      <c r="G11" s="13">
        <f t="shared" si="2"/>
        <v>77.06</v>
      </c>
      <c r="H11" s="21">
        <f t="shared" si="3"/>
        <v>77.06</v>
      </c>
      <c r="I11" s="24">
        <v>1</v>
      </c>
      <c r="J11" s="24" t="s">
        <v>18</v>
      </c>
      <c r="K11" s="24"/>
    </row>
    <row r="12" s="1" customFormat="true" ht="29" customHeight="true" spans="1:11">
      <c r="A12" s="11" t="s">
        <v>40</v>
      </c>
      <c r="B12" s="12" t="s">
        <v>37</v>
      </c>
      <c r="C12" s="12" t="s">
        <v>38</v>
      </c>
      <c r="D12" s="13"/>
      <c r="E12" s="13"/>
      <c r="F12" s="13">
        <v>74.8</v>
      </c>
      <c r="G12" s="13">
        <f t="shared" si="2"/>
        <v>74.8</v>
      </c>
      <c r="H12" s="21">
        <f t="shared" si="3"/>
        <v>74.8</v>
      </c>
      <c r="I12" s="24">
        <v>2</v>
      </c>
      <c r="J12" s="24" t="s">
        <v>18</v>
      </c>
      <c r="K12" s="24"/>
    </row>
    <row r="13" s="1" customFormat="true" ht="29" customHeight="true" spans="1:11">
      <c r="A13" s="11" t="s">
        <v>42</v>
      </c>
      <c r="B13" s="12" t="s">
        <v>15</v>
      </c>
      <c r="C13" s="12" t="s">
        <v>43</v>
      </c>
      <c r="D13" s="13"/>
      <c r="E13" s="13"/>
      <c r="F13" s="13">
        <v>84.5</v>
      </c>
      <c r="G13" s="13">
        <f t="shared" si="2"/>
        <v>84.5</v>
      </c>
      <c r="H13" s="21">
        <f t="shared" si="3"/>
        <v>84.5</v>
      </c>
      <c r="I13" s="24">
        <v>1</v>
      </c>
      <c r="J13" s="24" t="s">
        <v>18</v>
      </c>
      <c r="K13" s="24"/>
    </row>
    <row r="14" s="1" customFormat="true" ht="29" customHeight="true" spans="1:11">
      <c r="A14" s="11" t="s">
        <v>45</v>
      </c>
      <c r="B14" s="12" t="s">
        <v>15</v>
      </c>
      <c r="C14" s="12" t="s">
        <v>43</v>
      </c>
      <c r="D14" s="13"/>
      <c r="E14" s="13"/>
      <c r="F14" s="13">
        <v>73.02</v>
      </c>
      <c r="G14" s="13">
        <f t="shared" si="2"/>
        <v>73.02</v>
      </c>
      <c r="H14" s="21">
        <f t="shared" si="3"/>
        <v>73.02</v>
      </c>
      <c r="I14" s="24">
        <v>3</v>
      </c>
      <c r="J14" s="24"/>
      <c r="K14" s="24"/>
    </row>
    <row r="15" s="1" customFormat="true" ht="29" customHeight="true" spans="1:11">
      <c r="A15" s="11" t="s">
        <v>47</v>
      </c>
      <c r="B15" s="12" t="s">
        <v>15</v>
      </c>
      <c r="C15" s="12" t="s">
        <v>43</v>
      </c>
      <c r="D15" s="13"/>
      <c r="E15" s="13"/>
      <c r="F15" s="13">
        <v>78.4</v>
      </c>
      <c r="G15" s="13">
        <f t="shared" si="2"/>
        <v>78.4</v>
      </c>
      <c r="H15" s="21">
        <f t="shared" si="3"/>
        <v>78.4</v>
      </c>
      <c r="I15" s="24">
        <v>2</v>
      </c>
      <c r="J15" s="24" t="s">
        <v>18</v>
      </c>
      <c r="K15" s="24"/>
    </row>
    <row r="16" s="1" customFormat="true" ht="29" customHeight="true" spans="1:11">
      <c r="A16" s="11" t="s">
        <v>49</v>
      </c>
      <c r="B16" s="12" t="s">
        <v>15</v>
      </c>
      <c r="C16" s="12" t="s">
        <v>50</v>
      </c>
      <c r="D16" s="13"/>
      <c r="E16" s="13"/>
      <c r="F16" s="13">
        <v>80.8</v>
      </c>
      <c r="G16" s="13">
        <f t="shared" si="2"/>
        <v>80.8</v>
      </c>
      <c r="H16" s="21">
        <f t="shared" si="3"/>
        <v>80.8</v>
      </c>
      <c r="I16" s="24">
        <v>1</v>
      </c>
      <c r="J16" s="24" t="s">
        <v>18</v>
      </c>
      <c r="K16" s="24"/>
    </row>
    <row r="17" s="1" customFormat="true" ht="29" customHeight="true" spans="1:11">
      <c r="A17" s="11" t="s">
        <v>52</v>
      </c>
      <c r="B17" s="12" t="s">
        <v>15</v>
      </c>
      <c r="C17" s="12" t="s">
        <v>53</v>
      </c>
      <c r="D17" s="13"/>
      <c r="E17" s="13"/>
      <c r="F17" s="13">
        <v>79.2</v>
      </c>
      <c r="G17" s="13">
        <f t="shared" si="2"/>
        <v>79.2</v>
      </c>
      <c r="H17" s="21">
        <f t="shared" si="3"/>
        <v>79.2</v>
      </c>
      <c r="I17" s="24">
        <v>2</v>
      </c>
      <c r="J17" s="24" t="s">
        <v>18</v>
      </c>
      <c r="K17" s="24"/>
    </row>
    <row r="18" s="1" customFormat="true" ht="29" customHeight="true" spans="1:11">
      <c r="A18" s="11" t="s">
        <v>55</v>
      </c>
      <c r="B18" s="12" t="s">
        <v>15</v>
      </c>
      <c r="C18" s="12" t="s">
        <v>53</v>
      </c>
      <c r="D18" s="13"/>
      <c r="E18" s="13"/>
      <c r="F18" s="13">
        <v>79.92</v>
      </c>
      <c r="G18" s="13">
        <f t="shared" si="2"/>
        <v>79.92</v>
      </c>
      <c r="H18" s="21">
        <f t="shared" si="3"/>
        <v>79.92</v>
      </c>
      <c r="I18" s="24">
        <v>1</v>
      </c>
      <c r="J18" s="24" t="s">
        <v>18</v>
      </c>
      <c r="K18" s="24"/>
    </row>
    <row r="19" s="1" customFormat="true" ht="29" customHeight="true" spans="1:11">
      <c r="A19" s="11" t="s">
        <v>57</v>
      </c>
      <c r="B19" s="12" t="s">
        <v>15</v>
      </c>
      <c r="C19" s="12" t="s">
        <v>53</v>
      </c>
      <c r="D19" s="13"/>
      <c r="E19" s="13"/>
      <c r="F19" s="13">
        <v>76.64</v>
      </c>
      <c r="G19" s="13">
        <f t="shared" si="2"/>
        <v>76.64</v>
      </c>
      <c r="H19" s="13">
        <f t="shared" si="3"/>
        <v>76.64</v>
      </c>
      <c r="I19" s="24">
        <v>3</v>
      </c>
      <c r="J19" s="24"/>
      <c r="K19" s="24"/>
    </row>
    <row r="20" s="1" customFormat="true" ht="29" customHeight="true" spans="1:11">
      <c r="A20" s="11" t="s">
        <v>59</v>
      </c>
      <c r="B20" s="14" t="s">
        <v>15</v>
      </c>
      <c r="C20" s="14" t="s">
        <v>60</v>
      </c>
      <c r="D20" s="13"/>
      <c r="E20" s="13"/>
      <c r="F20" s="13">
        <v>71.2</v>
      </c>
      <c r="G20" s="13">
        <f t="shared" si="2"/>
        <v>71.2</v>
      </c>
      <c r="H20" s="13">
        <f t="shared" si="3"/>
        <v>71.2</v>
      </c>
      <c r="I20" s="24">
        <v>1</v>
      </c>
      <c r="J20" s="24" t="s">
        <v>18</v>
      </c>
      <c r="K20" s="24"/>
    </row>
    <row r="21" s="1" customFormat="true" ht="29" customHeight="true" spans="1:11">
      <c r="A21" s="11" t="s">
        <v>62</v>
      </c>
      <c r="B21" s="12" t="s">
        <v>15</v>
      </c>
      <c r="C21" s="12" t="s">
        <v>63</v>
      </c>
      <c r="D21" s="13"/>
      <c r="E21" s="13"/>
      <c r="F21" s="13">
        <v>64.4</v>
      </c>
      <c r="G21" s="13">
        <f t="shared" si="2"/>
        <v>64.4</v>
      </c>
      <c r="H21" s="21">
        <f t="shared" si="3"/>
        <v>64.4</v>
      </c>
      <c r="I21" s="24">
        <v>1</v>
      </c>
      <c r="J21" s="24" t="s">
        <v>18</v>
      </c>
      <c r="K21" s="24"/>
    </row>
    <row r="22" s="1" customFormat="true" ht="29" customHeight="true" spans="1:11">
      <c r="A22" s="11" t="s">
        <v>65</v>
      </c>
      <c r="B22" s="12" t="s">
        <v>15</v>
      </c>
      <c r="C22" s="12" t="s">
        <v>66</v>
      </c>
      <c r="D22" s="13"/>
      <c r="E22" s="13"/>
      <c r="F22" s="13">
        <v>79</v>
      </c>
      <c r="G22" s="13">
        <f t="shared" si="2"/>
        <v>79</v>
      </c>
      <c r="H22" s="21">
        <f t="shared" si="3"/>
        <v>79</v>
      </c>
      <c r="I22" s="24">
        <v>1</v>
      </c>
      <c r="J22" s="24" t="s">
        <v>18</v>
      </c>
      <c r="K22" s="24"/>
    </row>
    <row r="23" s="1" customFormat="true" ht="29" customHeight="true" spans="1:11">
      <c r="A23" s="11" t="s">
        <v>68</v>
      </c>
      <c r="B23" s="12" t="s">
        <v>15</v>
      </c>
      <c r="C23" s="12" t="s">
        <v>66</v>
      </c>
      <c r="D23" s="13"/>
      <c r="E23" s="13"/>
      <c r="F23" s="13">
        <v>76.06</v>
      </c>
      <c r="G23" s="13">
        <f t="shared" si="2"/>
        <v>76.06</v>
      </c>
      <c r="H23" s="21">
        <f t="shared" si="3"/>
        <v>76.06</v>
      </c>
      <c r="I23" s="24">
        <v>2</v>
      </c>
      <c r="J23" s="24" t="s">
        <v>18</v>
      </c>
      <c r="K23" s="24"/>
    </row>
    <row r="24" s="1" customFormat="true" ht="29" customHeight="true" spans="1:11">
      <c r="A24" s="11" t="s">
        <v>70</v>
      </c>
      <c r="B24" s="12" t="s">
        <v>15</v>
      </c>
      <c r="C24" s="12" t="s">
        <v>66</v>
      </c>
      <c r="D24" s="13"/>
      <c r="E24" s="13"/>
      <c r="F24" s="13">
        <v>74.2</v>
      </c>
      <c r="G24" s="13">
        <f t="shared" si="2"/>
        <v>74.2</v>
      </c>
      <c r="H24" s="21">
        <f t="shared" si="3"/>
        <v>74.2</v>
      </c>
      <c r="I24" s="24">
        <v>3</v>
      </c>
      <c r="J24" s="24" t="s">
        <v>18</v>
      </c>
      <c r="K24" s="24"/>
    </row>
    <row r="25" s="1" customFormat="true" ht="29" customHeight="true" spans="1:11">
      <c r="A25" s="11" t="s">
        <v>74</v>
      </c>
      <c r="B25" s="12" t="s">
        <v>37</v>
      </c>
      <c r="C25" s="12" t="s">
        <v>53</v>
      </c>
      <c r="D25" s="13"/>
      <c r="E25" s="13"/>
      <c r="F25" s="13">
        <v>80.8</v>
      </c>
      <c r="G25" s="13">
        <f t="shared" si="2"/>
        <v>80.8</v>
      </c>
      <c r="H25" s="21">
        <f t="shared" si="3"/>
        <v>80.8</v>
      </c>
      <c r="I25" s="24">
        <v>1</v>
      </c>
      <c r="J25" s="24" t="s">
        <v>18</v>
      </c>
      <c r="K25" s="24"/>
    </row>
    <row r="26" s="1" customFormat="true" ht="29" customHeight="true" spans="1:11">
      <c r="A26" s="11" t="s">
        <v>76</v>
      </c>
      <c r="B26" s="12" t="s">
        <v>37</v>
      </c>
      <c r="C26" s="12" t="s">
        <v>53</v>
      </c>
      <c r="D26" s="13"/>
      <c r="E26" s="13"/>
      <c r="F26" s="13">
        <v>79.4</v>
      </c>
      <c r="G26" s="13">
        <f t="shared" si="2"/>
        <v>79.4</v>
      </c>
      <c r="H26" s="21">
        <f t="shared" si="3"/>
        <v>79.4</v>
      </c>
      <c r="I26" s="24">
        <v>2</v>
      </c>
      <c r="J26" s="24" t="s">
        <v>18</v>
      </c>
      <c r="K26" s="24"/>
    </row>
    <row r="27" s="1" customFormat="true" ht="29" customHeight="true" spans="1:11">
      <c r="A27" s="11" t="s">
        <v>78</v>
      </c>
      <c r="B27" s="12" t="s">
        <v>37</v>
      </c>
      <c r="C27" s="12" t="s">
        <v>53</v>
      </c>
      <c r="D27" s="13"/>
      <c r="E27" s="13"/>
      <c r="F27" s="13">
        <v>78.96</v>
      </c>
      <c r="G27" s="13">
        <f t="shared" si="2"/>
        <v>78.96</v>
      </c>
      <c r="H27" s="21">
        <f t="shared" si="3"/>
        <v>78.96</v>
      </c>
      <c r="I27" s="24">
        <v>3</v>
      </c>
      <c r="J27" s="24" t="s">
        <v>18</v>
      </c>
      <c r="K27" s="24"/>
    </row>
    <row r="28" s="1" customFormat="true" ht="29" customHeight="true" spans="1:11">
      <c r="A28" s="11" t="s">
        <v>80</v>
      </c>
      <c r="B28" s="12" t="s">
        <v>37</v>
      </c>
      <c r="C28" s="12" t="s">
        <v>53</v>
      </c>
      <c r="D28" s="13"/>
      <c r="E28" s="13"/>
      <c r="F28" s="13">
        <v>78.18</v>
      </c>
      <c r="G28" s="13">
        <f t="shared" si="2"/>
        <v>78.18</v>
      </c>
      <c r="H28" s="21">
        <f t="shared" si="3"/>
        <v>78.18</v>
      </c>
      <c r="I28" s="24">
        <v>4</v>
      </c>
      <c r="J28" s="24"/>
      <c r="K28" s="24"/>
    </row>
    <row r="29" s="1" customFormat="true" ht="29" customHeight="true" spans="1:11">
      <c r="A29" s="11" t="s">
        <v>82</v>
      </c>
      <c r="B29" s="12" t="s">
        <v>37</v>
      </c>
      <c r="C29" s="12" t="s">
        <v>53</v>
      </c>
      <c r="D29" s="13"/>
      <c r="E29" s="13"/>
      <c r="F29" s="13">
        <v>76.96</v>
      </c>
      <c r="G29" s="13">
        <f t="shared" si="2"/>
        <v>76.96</v>
      </c>
      <c r="H29" s="21">
        <f t="shared" si="3"/>
        <v>76.96</v>
      </c>
      <c r="I29" s="24">
        <v>5</v>
      </c>
      <c r="J29" s="24"/>
      <c r="K29" s="24"/>
    </row>
    <row r="30" s="1" customFormat="true" ht="29" customHeight="true" spans="1:11">
      <c r="A30" s="11" t="s">
        <v>84</v>
      </c>
      <c r="B30" s="12" t="s">
        <v>37</v>
      </c>
      <c r="C30" s="12" t="s">
        <v>53</v>
      </c>
      <c r="D30" s="13"/>
      <c r="E30" s="13"/>
      <c r="F30" s="13">
        <v>73.8</v>
      </c>
      <c r="G30" s="13">
        <f t="shared" si="2"/>
        <v>73.8</v>
      </c>
      <c r="H30" s="21">
        <f t="shared" si="3"/>
        <v>73.8</v>
      </c>
      <c r="I30" s="24">
        <v>6</v>
      </c>
      <c r="J30" s="24"/>
      <c r="K30" s="24"/>
    </row>
    <row r="31" s="1" customFormat="true" ht="29" customHeight="true" spans="1:11">
      <c r="A31" s="11" t="s">
        <v>86</v>
      </c>
      <c r="B31" s="12" t="s">
        <v>15</v>
      </c>
      <c r="C31" s="12" t="s">
        <v>38</v>
      </c>
      <c r="D31" s="13"/>
      <c r="E31" s="13"/>
      <c r="F31" s="13">
        <v>75.04</v>
      </c>
      <c r="G31" s="13">
        <f t="shared" si="2"/>
        <v>75.04</v>
      </c>
      <c r="H31" s="21">
        <f t="shared" si="3"/>
        <v>75.04</v>
      </c>
      <c r="I31" s="24">
        <v>1</v>
      </c>
      <c r="J31" s="24" t="s">
        <v>18</v>
      </c>
      <c r="K31" s="24"/>
    </row>
    <row r="32" s="1" customFormat="true" ht="29" customHeight="true" spans="1:11">
      <c r="A32" s="11" t="s">
        <v>88</v>
      </c>
      <c r="B32" s="12" t="s">
        <v>15</v>
      </c>
      <c r="C32" s="12" t="s">
        <v>89</v>
      </c>
      <c r="D32" s="13"/>
      <c r="E32" s="13"/>
      <c r="F32" s="13">
        <v>74.46</v>
      </c>
      <c r="G32" s="13">
        <f t="shared" si="2"/>
        <v>74.46</v>
      </c>
      <c r="H32" s="21">
        <f t="shared" si="3"/>
        <v>74.46</v>
      </c>
      <c r="I32" s="24">
        <v>1</v>
      </c>
      <c r="J32" s="24" t="s">
        <v>18</v>
      </c>
      <c r="K32" s="24"/>
    </row>
    <row r="33" s="1" customFormat="true" ht="29" customHeight="true" spans="1:11">
      <c r="A33" s="11" t="s">
        <v>91</v>
      </c>
      <c r="B33" s="14" t="s">
        <v>92</v>
      </c>
      <c r="C33" s="14" t="s">
        <v>93</v>
      </c>
      <c r="D33" s="13">
        <v>72.2</v>
      </c>
      <c r="E33" s="13"/>
      <c r="F33" s="13">
        <v>84</v>
      </c>
      <c r="G33" s="13">
        <f t="shared" si="2"/>
        <v>84</v>
      </c>
      <c r="H33" s="21">
        <f t="shared" ref="H33:H43" si="4">D33*0.5+G33*0.5</f>
        <v>78.1</v>
      </c>
      <c r="I33" s="24">
        <v>1</v>
      </c>
      <c r="J33" s="24" t="s">
        <v>18</v>
      </c>
      <c r="K33" s="24"/>
    </row>
    <row r="34" s="1" customFormat="true" ht="29" customHeight="true" spans="1:11">
      <c r="A34" s="11" t="s">
        <v>95</v>
      </c>
      <c r="B34" s="14" t="s">
        <v>92</v>
      </c>
      <c r="C34" s="14" t="s">
        <v>93</v>
      </c>
      <c r="D34" s="13">
        <v>60.6</v>
      </c>
      <c r="E34" s="13"/>
      <c r="F34" s="13">
        <v>78</v>
      </c>
      <c r="G34" s="13">
        <f t="shared" si="2"/>
        <v>78</v>
      </c>
      <c r="H34" s="21">
        <f t="shared" si="4"/>
        <v>69.3</v>
      </c>
      <c r="I34" s="24">
        <v>2</v>
      </c>
      <c r="J34" s="24"/>
      <c r="K34" s="24"/>
    </row>
    <row r="35" s="1" customFormat="true" ht="29" customHeight="true" spans="1:11">
      <c r="A35" s="11" t="s">
        <v>97</v>
      </c>
      <c r="B35" s="14" t="s">
        <v>92</v>
      </c>
      <c r="C35" s="14" t="s">
        <v>93</v>
      </c>
      <c r="D35" s="13">
        <v>60.7</v>
      </c>
      <c r="E35" s="13"/>
      <c r="F35" s="13">
        <v>76.8</v>
      </c>
      <c r="G35" s="13">
        <f t="shared" si="2"/>
        <v>76.8</v>
      </c>
      <c r="H35" s="21">
        <f t="shared" si="4"/>
        <v>68.75</v>
      </c>
      <c r="I35" s="24">
        <v>3</v>
      </c>
      <c r="J35" s="24"/>
      <c r="K35" s="24"/>
    </row>
    <row r="36" s="1" customFormat="true" ht="29" customHeight="true" spans="1:11">
      <c r="A36" s="11" t="s">
        <v>99</v>
      </c>
      <c r="B36" s="14" t="s">
        <v>100</v>
      </c>
      <c r="C36" s="14" t="s">
        <v>101</v>
      </c>
      <c r="D36" s="13">
        <v>66.7</v>
      </c>
      <c r="E36" s="13"/>
      <c r="F36" s="13">
        <v>76.6</v>
      </c>
      <c r="G36" s="13">
        <f t="shared" si="2"/>
        <v>76.6</v>
      </c>
      <c r="H36" s="21">
        <f t="shared" si="4"/>
        <v>71.65</v>
      </c>
      <c r="I36" s="24">
        <v>2</v>
      </c>
      <c r="J36" s="24"/>
      <c r="K36" s="24"/>
    </row>
    <row r="37" s="1" customFormat="true" ht="29" customHeight="true" spans="1:11">
      <c r="A37" s="11" t="s">
        <v>103</v>
      </c>
      <c r="B37" s="14" t="s">
        <v>100</v>
      </c>
      <c r="C37" s="14" t="s">
        <v>101</v>
      </c>
      <c r="D37" s="13">
        <v>58.7</v>
      </c>
      <c r="E37" s="13"/>
      <c r="F37" s="13">
        <v>86</v>
      </c>
      <c r="G37" s="13">
        <f t="shared" si="2"/>
        <v>86</v>
      </c>
      <c r="H37" s="21">
        <f t="shared" si="4"/>
        <v>72.35</v>
      </c>
      <c r="I37" s="24">
        <v>1</v>
      </c>
      <c r="J37" s="24" t="s">
        <v>18</v>
      </c>
      <c r="K37" s="24"/>
    </row>
    <row r="38" s="1" customFormat="true" ht="29" customHeight="true" spans="1:11">
      <c r="A38" s="11" t="s">
        <v>105</v>
      </c>
      <c r="B38" s="14" t="s">
        <v>106</v>
      </c>
      <c r="C38" s="14" t="s">
        <v>107</v>
      </c>
      <c r="D38" s="13">
        <v>66.5</v>
      </c>
      <c r="E38" s="13"/>
      <c r="F38" s="13">
        <v>82</v>
      </c>
      <c r="G38" s="13">
        <f t="shared" si="2"/>
        <v>82</v>
      </c>
      <c r="H38" s="21">
        <f t="shared" si="4"/>
        <v>74.25</v>
      </c>
      <c r="I38" s="24">
        <v>1</v>
      </c>
      <c r="J38" s="24" t="s">
        <v>18</v>
      </c>
      <c r="K38" s="24"/>
    </row>
    <row r="39" s="1" customFormat="true" ht="29" customHeight="true" spans="1:11">
      <c r="A39" s="11" t="s">
        <v>109</v>
      </c>
      <c r="B39" s="14" t="s">
        <v>106</v>
      </c>
      <c r="C39" s="14" t="s">
        <v>107</v>
      </c>
      <c r="D39" s="13">
        <v>64</v>
      </c>
      <c r="E39" s="13"/>
      <c r="F39" s="13">
        <v>82.6</v>
      </c>
      <c r="G39" s="13">
        <f t="shared" si="2"/>
        <v>82.6</v>
      </c>
      <c r="H39" s="21">
        <f t="shared" si="4"/>
        <v>73.3</v>
      </c>
      <c r="I39" s="24">
        <v>2</v>
      </c>
      <c r="J39" s="24"/>
      <c r="K39" s="24"/>
    </row>
    <row r="40" s="1" customFormat="true" ht="29" customHeight="true" spans="1:11">
      <c r="A40" s="11" t="s">
        <v>111</v>
      </c>
      <c r="B40" s="14" t="s">
        <v>106</v>
      </c>
      <c r="C40" s="14" t="s">
        <v>107</v>
      </c>
      <c r="D40" s="13">
        <v>64.3</v>
      </c>
      <c r="E40" s="13"/>
      <c r="F40" s="13">
        <v>79</v>
      </c>
      <c r="G40" s="13">
        <f t="shared" si="2"/>
        <v>79</v>
      </c>
      <c r="H40" s="21">
        <f t="shared" si="4"/>
        <v>71.65</v>
      </c>
      <c r="I40" s="24">
        <v>3</v>
      </c>
      <c r="J40" s="24"/>
      <c r="K40" s="24"/>
    </row>
    <row r="41" s="1" customFormat="true" ht="29" customHeight="true" spans="1:11">
      <c r="A41" s="11" t="s">
        <v>113</v>
      </c>
      <c r="B41" s="14" t="s">
        <v>114</v>
      </c>
      <c r="C41" s="14" t="s">
        <v>115</v>
      </c>
      <c r="D41" s="13">
        <v>68.3</v>
      </c>
      <c r="E41" s="13">
        <v>85.4</v>
      </c>
      <c r="F41" s="13">
        <v>84.4</v>
      </c>
      <c r="G41" s="13">
        <f t="shared" ref="G41:G43" si="5">E41*0.5+F41*0.5</f>
        <v>84.9</v>
      </c>
      <c r="H41" s="21">
        <f t="shared" si="4"/>
        <v>76.6</v>
      </c>
      <c r="I41" s="24">
        <v>3</v>
      </c>
      <c r="J41" s="24"/>
      <c r="K41" s="24"/>
    </row>
    <row r="42" s="1" customFormat="true" ht="29" customHeight="true" spans="1:11">
      <c r="A42" s="11" t="s">
        <v>117</v>
      </c>
      <c r="B42" s="14" t="s">
        <v>114</v>
      </c>
      <c r="C42" s="14" t="s">
        <v>115</v>
      </c>
      <c r="D42" s="13">
        <v>75.8</v>
      </c>
      <c r="E42" s="13">
        <v>86.4</v>
      </c>
      <c r="F42" s="13">
        <v>86.2</v>
      </c>
      <c r="G42" s="13">
        <f t="shared" si="5"/>
        <v>86.3</v>
      </c>
      <c r="H42" s="21">
        <f t="shared" si="4"/>
        <v>81.05</v>
      </c>
      <c r="I42" s="24">
        <v>1</v>
      </c>
      <c r="J42" s="24" t="s">
        <v>18</v>
      </c>
      <c r="K42" s="24"/>
    </row>
    <row r="43" s="1" customFormat="true" ht="29" customHeight="true" spans="1:11">
      <c r="A43" s="11" t="s">
        <v>119</v>
      </c>
      <c r="B43" s="14" t="s">
        <v>114</v>
      </c>
      <c r="C43" s="14" t="s">
        <v>115</v>
      </c>
      <c r="D43" s="13">
        <v>68.8</v>
      </c>
      <c r="E43" s="13">
        <v>83.8</v>
      </c>
      <c r="F43" s="13">
        <v>85.2</v>
      </c>
      <c r="G43" s="13">
        <f t="shared" si="5"/>
        <v>84.5</v>
      </c>
      <c r="H43" s="21">
        <f t="shared" si="4"/>
        <v>76.65</v>
      </c>
      <c r="I43" s="24">
        <v>2</v>
      </c>
      <c r="J43" s="24"/>
      <c r="K43" s="24"/>
    </row>
    <row r="44" s="1" customFormat="true" ht="29" customHeight="true" spans="1:11">
      <c r="A44" s="11" t="s">
        <v>121</v>
      </c>
      <c r="B44" s="14" t="s">
        <v>122</v>
      </c>
      <c r="C44" s="14" t="s">
        <v>123</v>
      </c>
      <c r="D44" s="13"/>
      <c r="E44" s="13"/>
      <c r="F44" s="13">
        <v>72.6</v>
      </c>
      <c r="G44" s="13">
        <f t="shared" ref="G44:G59" si="6">F44</f>
        <v>72.6</v>
      </c>
      <c r="H44" s="21">
        <f t="shared" ref="H44:H59" si="7">G44</f>
        <v>72.6</v>
      </c>
      <c r="I44" s="24">
        <v>1</v>
      </c>
      <c r="J44" s="24" t="s">
        <v>18</v>
      </c>
      <c r="K44" s="24" t="s">
        <v>125</v>
      </c>
    </row>
    <row r="45" s="1" customFormat="true" ht="29" customHeight="true" spans="1:11">
      <c r="A45" s="11" t="s">
        <v>126</v>
      </c>
      <c r="B45" s="15" t="s">
        <v>127</v>
      </c>
      <c r="C45" s="14" t="s">
        <v>128</v>
      </c>
      <c r="D45" s="13"/>
      <c r="E45" s="13"/>
      <c r="F45" s="13">
        <v>76.4</v>
      </c>
      <c r="G45" s="13">
        <f t="shared" si="6"/>
        <v>76.4</v>
      </c>
      <c r="H45" s="21">
        <f t="shared" si="7"/>
        <v>76.4</v>
      </c>
      <c r="I45" s="24">
        <v>1</v>
      </c>
      <c r="J45" s="24" t="s">
        <v>18</v>
      </c>
      <c r="K45" s="24" t="s">
        <v>125</v>
      </c>
    </row>
    <row r="46" s="1" customFormat="true" ht="29" customHeight="true" spans="1:11">
      <c r="A46" s="11" t="s">
        <v>130</v>
      </c>
      <c r="B46" s="14" t="s">
        <v>131</v>
      </c>
      <c r="C46" s="14" t="s">
        <v>123</v>
      </c>
      <c r="D46" s="13"/>
      <c r="E46" s="13"/>
      <c r="F46" s="13">
        <v>75.8</v>
      </c>
      <c r="G46" s="13">
        <f t="shared" si="6"/>
        <v>75.8</v>
      </c>
      <c r="H46" s="21">
        <f t="shared" si="7"/>
        <v>75.8</v>
      </c>
      <c r="I46" s="24">
        <v>1</v>
      </c>
      <c r="J46" s="24" t="s">
        <v>18</v>
      </c>
      <c r="K46" s="24" t="s">
        <v>125</v>
      </c>
    </row>
    <row r="47" s="1" customFormat="true" ht="29" customHeight="true" spans="1:11">
      <c r="A47" s="11" t="s">
        <v>133</v>
      </c>
      <c r="B47" s="14" t="s">
        <v>134</v>
      </c>
      <c r="C47" s="14" t="s">
        <v>123</v>
      </c>
      <c r="D47" s="13"/>
      <c r="E47" s="13"/>
      <c r="F47" s="13">
        <v>76.2</v>
      </c>
      <c r="G47" s="13">
        <f t="shared" si="6"/>
        <v>76.2</v>
      </c>
      <c r="H47" s="21">
        <f t="shared" si="7"/>
        <v>76.2</v>
      </c>
      <c r="I47" s="24">
        <v>1</v>
      </c>
      <c r="J47" s="24" t="s">
        <v>18</v>
      </c>
      <c r="K47" s="24" t="s">
        <v>125</v>
      </c>
    </row>
    <row r="48" s="1" customFormat="true" ht="29" customHeight="true" spans="1:11">
      <c r="A48" s="11" t="s">
        <v>136</v>
      </c>
      <c r="B48" s="14" t="s">
        <v>137</v>
      </c>
      <c r="C48" s="14" t="s">
        <v>123</v>
      </c>
      <c r="D48" s="13"/>
      <c r="E48" s="13"/>
      <c r="F48" s="13">
        <v>77.6</v>
      </c>
      <c r="G48" s="13">
        <f t="shared" si="6"/>
        <v>77.6</v>
      </c>
      <c r="H48" s="21">
        <f t="shared" si="7"/>
        <v>77.6</v>
      </c>
      <c r="I48" s="24">
        <v>1</v>
      </c>
      <c r="J48" s="24" t="s">
        <v>18</v>
      </c>
      <c r="K48" s="24" t="s">
        <v>125</v>
      </c>
    </row>
    <row r="49" s="1" customFormat="true" ht="29" customHeight="true" spans="1:11">
      <c r="A49" s="11" t="s">
        <v>139</v>
      </c>
      <c r="B49" s="14" t="s">
        <v>140</v>
      </c>
      <c r="C49" s="14" t="s">
        <v>123</v>
      </c>
      <c r="D49" s="13"/>
      <c r="E49" s="13"/>
      <c r="F49" s="13">
        <v>76.8</v>
      </c>
      <c r="G49" s="13">
        <f t="shared" si="6"/>
        <v>76.8</v>
      </c>
      <c r="H49" s="21">
        <f t="shared" si="7"/>
        <v>76.8</v>
      </c>
      <c r="I49" s="24">
        <v>1</v>
      </c>
      <c r="J49" s="24" t="s">
        <v>18</v>
      </c>
      <c r="K49" s="24" t="s">
        <v>125</v>
      </c>
    </row>
    <row r="50" s="1" customFormat="true" ht="29" customHeight="true" spans="1:11">
      <c r="A50" s="11" t="s">
        <v>142</v>
      </c>
      <c r="B50" s="14" t="s">
        <v>143</v>
      </c>
      <c r="C50" s="14" t="s">
        <v>123</v>
      </c>
      <c r="D50" s="13"/>
      <c r="E50" s="13"/>
      <c r="F50" s="13">
        <v>78.6</v>
      </c>
      <c r="G50" s="13">
        <f t="shared" si="6"/>
        <v>78.6</v>
      </c>
      <c r="H50" s="21">
        <f t="shared" si="7"/>
        <v>78.6</v>
      </c>
      <c r="I50" s="24">
        <v>1</v>
      </c>
      <c r="J50" s="24" t="s">
        <v>18</v>
      </c>
      <c r="K50" s="24" t="s">
        <v>125</v>
      </c>
    </row>
    <row r="51" s="1" customFormat="true" ht="29" customHeight="true" spans="1:11">
      <c r="A51" s="11" t="s">
        <v>145</v>
      </c>
      <c r="B51" s="14" t="s">
        <v>146</v>
      </c>
      <c r="C51" s="14" t="s">
        <v>147</v>
      </c>
      <c r="D51" s="13"/>
      <c r="E51" s="13"/>
      <c r="F51" s="13">
        <v>77.2</v>
      </c>
      <c r="G51" s="13">
        <f t="shared" si="6"/>
        <v>77.2</v>
      </c>
      <c r="H51" s="21">
        <f t="shared" si="7"/>
        <v>77.2</v>
      </c>
      <c r="I51" s="24">
        <v>1</v>
      </c>
      <c r="J51" s="24" t="s">
        <v>18</v>
      </c>
      <c r="K51" s="24" t="s">
        <v>125</v>
      </c>
    </row>
    <row r="52" s="1" customFormat="true" ht="29" customHeight="true" spans="1:11">
      <c r="A52" s="11" t="s">
        <v>149</v>
      </c>
      <c r="B52" s="14" t="s">
        <v>150</v>
      </c>
      <c r="C52" s="14" t="s">
        <v>151</v>
      </c>
      <c r="D52" s="13"/>
      <c r="E52" s="13"/>
      <c r="F52" s="13">
        <v>73.8</v>
      </c>
      <c r="G52" s="13">
        <f t="shared" si="6"/>
        <v>73.8</v>
      </c>
      <c r="H52" s="21">
        <f t="shared" si="7"/>
        <v>73.8</v>
      </c>
      <c r="I52" s="24">
        <v>1</v>
      </c>
      <c r="J52" s="24" t="s">
        <v>18</v>
      </c>
      <c r="K52" s="24" t="s">
        <v>125</v>
      </c>
    </row>
    <row r="53" s="1" customFormat="true" ht="29" customHeight="true" spans="1:11">
      <c r="A53" s="11" t="s">
        <v>153</v>
      </c>
      <c r="B53" s="14" t="s">
        <v>154</v>
      </c>
      <c r="C53" s="14" t="s">
        <v>123</v>
      </c>
      <c r="D53" s="13"/>
      <c r="E53" s="13"/>
      <c r="F53" s="13">
        <v>82.4</v>
      </c>
      <c r="G53" s="13">
        <f t="shared" si="6"/>
        <v>82.4</v>
      </c>
      <c r="H53" s="21">
        <f t="shared" si="7"/>
        <v>82.4</v>
      </c>
      <c r="I53" s="24">
        <v>1</v>
      </c>
      <c r="J53" s="24" t="s">
        <v>18</v>
      </c>
      <c r="K53" s="24" t="s">
        <v>125</v>
      </c>
    </row>
    <row r="54" s="1" customFormat="true" ht="29" customHeight="true" spans="1:11">
      <c r="A54" s="11" t="s">
        <v>156</v>
      </c>
      <c r="B54" s="14" t="s">
        <v>157</v>
      </c>
      <c r="C54" s="14" t="s">
        <v>123</v>
      </c>
      <c r="D54" s="13"/>
      <c r="E54" s="13"/>
      <c r="F54" s="13">
        <v>80.6</v>
      </c>
      <c r="G54" s="13">
        <f t="shared" si="6"/>
        <v>80.6</v>
      </c>
      <c r="H54" s="21">
        <f t="shared" si="7"/>
        <v>80.6</v>
      </c>
      <c r="I54" s="24">
        <v>1</v>
      </c>
      <c r="J54" s="24" t="s">
        <v>18</v>
      </c>
      <c r="K54" s="24" t="s">
        <v>125</v>
      </c>
    </row>
    <row r="55" s="1" customFormat="true" ht="29" customHeight="true" spans="1:11">
      <c r="A55" s="11" t="s">
        <v>159</v>
      </c>
      <c r="B55" s="14" t="s">
        <v>160</v>
      </c>
      <c r="C55" s="14" t="s">
        <v>161</v>
      </c>
      <c r="D55" s="13"/>
      <c r="E55" s="13"/>
      <c r="F55" s="13">
        <v>82.2</v>
      </c>
      <c r="G55" s="13">
        <f t="shared" si="6"/>
        <v>82.2</v>
      </c>
      <c r="H55" s="21">
        <f t="shared" si="7"/>
        <v>82.2</v>
      </c>
      <c r="I55" s="24">
        <v>1</v>
      </c>
      <c r="J55" s="24" t="s">
        <v>18</v>
      </c>
      <c r="K55" s="24" t="s">
        <v>125</v>
      </c>
    </row>
    <row r="56" s="1" customFormat="true" ht="29" customHeight="true" spans="1:11">
      <c r="A56" s="11" t="s">
        <v>163</v>
      </c>
      <c r="B56" s="14" t="s">
        <v>164</v>
      </c>
      <c r="C56" s="14" t="s">
        <v>123</v>
      </c>
      <c r="D56" s="13"/>
      <c r="E56" s="13"/>
      <c r="F56" s="13">
        <v>79.8</v>
      </c>
      <c r="G56" s="13">
        <f t="shared" si="6"/>
        <v>79.8</v>
      </c>
      <c r="H56" s="21">
        <f t="shared" si="7"/>
        <v>79.8</v>
      </c>
      <c r="I56" s="24">
        <v>1</v>
      </c>
      <c r="J56" s="24" t="s">
        <v>18</v>
      </c>
      <c r="K56" s="24" t="s">
        <v>125</v>
      </c>
    </row>
    <row r="57" s="1" customFormat="true" ht="29" customHeight="true" spans="1:11">
      <c r="A57" s="11" t="s">
        <v>166</v>
      </c>
      <c r="B57" s="14" t="s">
        <v>167</v>
      </c>
      <c r="C57" s="14" t="s">
        <v>123</v>
      </c>
      <c r="D57" s="13"/>
      <c r="E57" s="13"/>
      <c r="F57" s="13">
        <v>83.4</v>
      </c>
      <c r="G57" s="13">
        <f t="shared" si="6"/>
        <v>83.4</v>
      </c>
      <c r="H57" s="21">
        <f t="shared" si="7"/>
        <v>83.4</v>
      </c>
      <c r="I57" s="24">
        <v>1</v>
      </c>
      <c r="J57" s="24" t="s">
        <v>18</v>
      </c>
      <c r="K57" s="24" t="s">
        <v>125</v>
      </c>
    </row>
    <row r="58" s="1" customFormat="true" ht="29" customHeight="true" spans="1:11">
      <c r="A58" s="11" t="s">
        <v>169</v>
      </c>
      <c r="B58" s="14" t="s">
        <v>170</v>
      </c>
      <c r="C58" s="14" t="s">
        <v>171</v>
      </c>
      <c r="D58" s="13"/>
      <c r="E58" s="13"/>
      <c r="F58" s="13">
        <v>72.6</v>
      </c>
      <c r="G58" s="13">
        <f t="shared" si="6"/>
        <v>72.6</v>
      </c>
      <c r="H58" s="21">
        <f t="shared" si="7"/>
        <v>72.6</v>
      </c>
      <c r="I58" s="24">
        <v>1</v>
      </c>
      <c r="J58" s="24" t="s">
        <v>18</v>
      </c>
      <c r="K58" s="24" t="s">
        <v>125</v>
      </c>
    </row>
    <row r="59" s="1" customFormat="true" ht="29" customHeight="true" spans="1:11">
      <c r="A59" s="11" t="s">
        <v>173</v>
      </c>
      <c r="B59" s="14" t="s">
        <v>174</v>
      </c>
      <c r="C59" s="14" t="s">
        <v>171</v>
      </c>
      <c r="D59" s="13"/>
      <c r="E59" s="13"/>
      <c r="F59" s="13">
        <v>71.2</v>
      </c>
      <c r="G59" s="13">
        <f t="shared" si="6"/>
        <v>71.2</v>
      </c>
      <c r="H59" s="21">
        <f t="shared" si="7"/>
        <v>71.2</v>
      </c>
      <c r="I59" s="24">
        <v>1</v>
      </c>
      <c r="J59" s="24" t="s">
        <v>18</v>
      </c>
      <c r="K59" s="24" t="s">
        <v>125</v>
      </c>
    </row>
    <row r="60" s="2" customFormat="true" ht="27" customHeight="true" spans="1:11">
      <c r="A60" s="16"/>
      <c r="B60" s="16"/>
      <c r="C60" s="16"/>
      <c r="D60" s="17"/>
      <c r="E60" s="17"/>
      <c r="F60" s="22"/>
      <c r="G60" s="17"/>
      <c r="H60" s="23"/>
      <c r="I60" s="17"/>
      <c r="J60" s="17"/>
      <c r="K60" s="17"/>
    </row>
    <row r="61" ht="27" customHeight="true"/>
  </sheetData>
  <autoFilter ref="A2:K59">
    <extLst/>
  </autoFilter>
  <mergeCells count="1">
    <mergeCell ref="A1:K1"/>
  </mergeCells>
  <pageMargins left="0.432638888888889" right="0.354166666666667" top="0.747916666666667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fengdu</cp:lastModifiedBy>
  <dcterms:created xsi:type="dcterms:W3CDTF">2023-07-10T17:09:00Z</dcterms:created>
  <dcterms:modified xsi:type="dcterms:W3CDTF">2023-12-16T16:19:09Z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1B9C17E074E64298BCEE12FB88878A1C</vt:lpwstr>
  </property>
  <property fmtid="{D5CDD505-2E9C-101B-9397-08002B2CF9AE}" pid="4" name="KSOReadingLayout">
    <vt:bool>true</vt:bool>
  </property>
</Properties>
</file>