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公示" sheetId="1" r:id="rId1"/>
  </sheets>
  <definedNames>
    <definedName name="_xlnm._FilterDatabase" localSheetId="0" hidden="1">公示!$A$3:$M$49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<sst xmlns="http://schemas.openxmlformats.org/spreadsheetml/2006/main" count="245" uniqueCount="89">
  <si>
    <t>附件</t>
  </si>
  <si>
    <t>重庆市潼南区教育事业单位2023年面向区外公开考调工作人员总成绩及进入考察人员名单</t>
  </si>
  <si>
    <t>序号</t>
  </si>
  <si>
    <t>姓名</t>
  </si>
  <si>
    <t>性别</t>
  </si>
  <si>
    <t>报考单位</t>
  </si>
  <si>
    <t>报考岗位</t>
  </si>
  <si>
    <t>技能测试成绩</t>
  </si>
  <si>
    <t>结构化面试成绩</t>
  </si>
  <si>
    <t>面试成绩</t>
  </si>
  <si>
    <t>加分</t>
  </si>
  <si>
    <t>总成绩</t>
  </si>
  <si>
    <t>排名</t>
  </si>
  <si>
    <t>是否进入考察</t>
  </si>
  <si>
    <t>备注</t>
  </si>
  <si>
    <t>于海燕</t>
  </si>
  <si>
    <t>女</t>
  </si>
  <si>
    <t>实验中学</t>
  </si>
  <si>
    <t>高中英语</t>
  </si>
  <si>
    <t>是</t>
  </si>
  <si>
    <t>龚雁宇</t>
  </si>
  <si>
    <t>否</t>
  </si>
  <si>
    <t>张耀华</t>
  </si>
  <si>
    <t>刘玥</t>
  </si>
  <si>
    <t>冯静</t>
  </si>
  <si>
    <t>梓潼小学
龙藏小学</t>
  </si>
  <si>
    <t>小学语文</t>
  </si>
  <si>
    <t>黎映雪</t>
  </si>
  <si>
    <t>陈昶</t>
  </si>
  <si>
    <t>雷婷婷</t>
  </si>
  <si>
    <t>田园</t>
  </si>
  <si>
    <t>徐源</t>
  </si>
  <si>
    <t>男</t>
  </si>
  <si>
    <t>周禹岑</t>
  </si>
  <si>
    <t>人民小学</t>
  </si>
  <si>
    <t>小学英语</t>
  </si>
  <si>
    <t>李筱</t>
  </si>
  <si>
    <t>苏晓婷</t>
  </si>
  <si>
    <t xml:space="preserve">女 </t>
  </si>
  <si>
    <t>杨霞</t>
  </si>
  <si>
    <t>彭爽爽</t>
  </si>
  <si>
    <t>蒋玉梅</t>
  </si>
  <si>
    <t>赖风帆</t>
  </si>
  <si>
    <t>唐艺铭</t>
  </si>
  <si>
    <t>尹露</t>
  </si>
  <si>
    <t>陶月春</t>
  </si>
  <si>
    <t>刘芯灵</t>
  </si>
  <si>
    <t>林伶</t>
  </si>
  <si>
    <t>梓潼中学
塘坝中学</t>
  </si>
  <si>
    <t>初中语文</t>
  </si>
  <si>
    <t>黄银</t>
  </si>
  <si>
    <t>肖龙</t>
  </si>
  <si>
    <t>四方小学</t>
  </si>
  <si>
    <t>小学美术</t>
  </si>
  <si>
    <t>刘炜</t>
  </si>
  <si>
    <t>向蕾</t>
  </si>
  <si>
    <t>潼南一中</t>
  </si>
  <si>
    <t>高中政治</t>
  </si>
  <si>
    <t>梁云南</t>
  </si>
  <si>
    <t>熊佩玲</t>
  </si>
  <si>
    <t>文星小学
新林小学</t>
  </si>
  <si>
    <t>小学数学</t>
  </si>
  <si>
    <t>胡媛</t>
  </si>
  <si>
    <t>罗浩</t>
  </si>
  <si>
    <t>胡颖</t>
  </si>
  <si>
    <t>大佛小学</t>
  </si>
  <si>
    <t>小学音乐</t>
  </si>
  <si>
    <t>万迷</t>
  </si>
  <si>
    <t>李爱莉</t>
  </si>
  <si>
    <t>高中美术</t>
  </si>
  <si>
    <t>周进</t>
  </si>
  <si>
    <t>黄毅</t>
  </si>
  <si>
    <t>高中地理</t>
  </si>
  <si>
    <t>王存娟</t>
  </si>
  <si>
    <t>肖停</t>
  </si>
  <si>
    <t>同诚天悦幼儿园古溪幼儿园</t>
  </si>
  <si>
    <t>学前教育</t>
  </si>
  <si>
    <t>王姝又</t>
  </si>
  <si>
    <t>谭玉平</t>
  </si>
  <si>
    <t>刘燕</t>
  </si>
  <si>
    <t>李明珠</t>
  </si>
  <si>
    <t>特殊教育学校</t>
  </si>
  <si>
    <t>特殊教育教师</t>
  </si>
  <si>
    <t>吴世滢</t>
  </si>
  <si>
    <t>吴丽君</t>
  </si>
  <si>
    <t>缺考</t>
  </si>
  <si>
    <t>颜安敏</t>
  </si>
  <si>
    <t>张瑾</t>
  </si>
  <si>
    <t>方萌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</si>
</sst>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6"/>
      <color theme="1"/>
      <name val="宋体"/>
      <charset val="134"/>
      <scheme val="minor"/>
    </font>
    <font>
      <b/>
      <sz val="11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9"/>
  <sheetViews>
    <sheetView tabSelected="1" zoomScale="85" zoomScaleNormal="85" workbookViewId="0">
      <pane ySplit="3" topLeftCell="A4" activePane="bottomLeft" state="frozen"/>
      <selection/>
      <selection pane="bottomLeft" activeCell="E4" sqref="E4"/>
    </sheetView>
  </sheetViews>
  <sheetFormatPr defaultColWidth="9" defaultRowHeight="33" customHeight="1"/>
  <cols>
    <col min="1" max="1" width="6.16666666666667" customWidth="1"/>
    <col min="2" max="2" width="8.95833333333333" customWidth="1"/>
    <col min="3" max="3" width="4.5" customWidth="1"/>
    <col min="4" max="4" width="14.1333333333333" customWidth="1"/>
    <col min="5" max="5" width="14.1333333333333" style="2" customWidth="1"/>
    <col min="6" max="8" width="10" customWidth="1"/>
    <col min="9" max="9" width="7.5" customWidth="1"/>
    <col min="10" max="10" width="10" customWidth="1"/>
    <col min="11" max="11" width="7.20833333333333" style="3" customWidth="1"/>
    <col min="12" max="12" width="10" customWidth="1"/>
    <col min="13" max="13" width="8.96666666666667" style="2" customWidth="1"/>
  </cols>
  <sheetData>
    <row r="1" customHeight="1" spans="1:1">
      <c r="A1" t="s">
        <v>0</v>
      </c>
    </row>
    <row r="2" ht="51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10"/>
      <c r="L2" s="5"/>
      <c r="M2" s="5"/>
    </row>
    <row r="3" s="1" customFormat="1" ht="4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1" t="s">
        <v>12</v>
      </c>
      <c r="L3" s="6" t="s">
        <v>13</v>
      </c>
      <c r="M3" s="6" t="s">
        <v>14</v>
      </c>
    </row>
    <row r="4" customHeight="1" spans="1:13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7">
        <v>79.44</v>
      </c>
      <c r="G4" s="7">
        <v>82.8</v>
      </c>
      <c r="H4" s="8">
        <f t="shared" ref="H4:H49" si="0">F4*0.6+G4*0.4</f>
        <v>80.784</v>
      </c>
      <c r="I4" s="7">
        <v>3.5</v>
      </c>
      <c r="J4" s="8">
        <f t="shared" ref="J4:J49" si="1">H4+I4</f>
        <v>84.284</v>
      </c>
      <c r="K4" s="12">
        <v>1</v>
      </c>
      <c r="L4" s="7" t="s">
        <v>19</v>
      </c>
      <c r="M4" s="7"/>
    </row>
    <row r="5" customHeight="1" spans="1:13">
      <c r="A5" s="7">
        <v>2</v>
      </c>
      <c r="B5" s="7" t="s">
        <v>20</v>
      </c>
      <c r="C5" s="7" t="s">
        <v>16</v>
      </c>
      <c r="D5" s="7" t="s">
        <v>17</v>
      </c>
      <c r="E5" s="7" t="s">
        <v>18</v>
      </c>
      <c r="F5" s="7">
        <v>82.24</v>
      </c>
      <c r="G5" s="7">
        <v>80.4</v>
      </c>
      <c r="H5" s="8">
        <f t="shared" si="0"/>
        <v>81.504</v>
      </c>
      <c r="I5" s="7">
        <v>0.5</v>
      </c>
      <c r="J5" s="8">
        <f t="shared" si="1"/>
        <v>82.004</v>
      </c>
      <c r="K5" s="12">
        <v>2</v>
      </c>
      <c r="L5" s="7" t="s">
        <v>21</v>
      </c>
      <c r="M5" s="7"/>
    </row>
    <row r="6" customHeight="1" spans="1:13">
      <c r="A6" s="7">
        <v>3</v>
      </c>
      <c r="B6" s="7" t="s">
        <v>22</v>
      </c>
      <c r="C6" s="7" t="s">
        <v>16</v>
      </c>
      <c r="D6" s="7" t="s">
        <v>17</v>
      </c>
      <c r="E6" s="7" t="s">
        <v>18</v>
      </c>
      <c r="F6" s="7">
        <v>83.28</v>
      </c>
      <c r="G6" s="7">
        <v>77.96</v>
      </c>
      <c r="H6" s="8">
        <f t="shared" si="0"/>
        <v>81.152</v>
      </c>
      <c r="I6" s="7"/>
      <c r="J6" s="8">
        <f t="shared" si="1"/>
        <v>81.152</v>
      </c>
      <c r="K6" s="12">
        <v>3</v>
      </c>
      <c r="L6" s="7" t="s">
        <v>21</v>
      </c>
      <c r="M6" s="7"/>
    </row>
    <row r="7" customHeight="1" spans="1:13">
      <c r="A7" s="7">
        <v>4</v>
      </c>
      <c r="B7" s="7" t="s">
        <v>23</v>
      </c>
      <c r="C7" s="7" t="s">
        <v>16</v>
      </c>
      <c r="D7" s="7" t="s">
        <v>17</v>
      </c>
      <c r="E7" s="7" t="s">
        <v>18</v>
      </c>
      <c r="F7" s="7">
        <v>76.28</v>
      </c>
      <c r="G7" s="7">
        <v>79.3</v>
      </c>
      <c r="H7" s="8">
        <f t="shared" si="0"/>
        <v>77.488</v>
      </c>
      <c r="I7" s="7"/>
      <c r="J7" s="8">
        <f t="shared" si="1"/>
        <v>77.488</v>
      </c>
      <c r="K7" s="12">
        <v>4</v>
      </c>
      <c r="L7" s="7" t="s">
        <v>21</v>
      </c>
      <c r="M7" s="7"/>
    </row>
    <row r="8" customHeight="1" spans="1:13">
      <c r="A8" s="7">
        <v>5</v>
      </c>
      <c r="B8" s="7" t="s">
        <v>24</v>
      </c>
      <c r="C8" s="7" t="s">
        <v>16</v>
      </c>
      <c r="D8" s="7" t="s">
        <v>25</v>
      </c>
      <c r="E8" s="7" t="s">
        <v>26</v>
      </c>
      <c r="F8" s="7">
        <v>83.64</v>
      </c>
      <c r="G8" s="7">
        <v>82.08</v>
      </c>
      <c r="H8" s="8">
        <f t="shared" si="0"/>
        <v>83.016</v>
      </c>
      <c r="I8" s="7">
        <v>3</v>
      </c>
      <c r="J8" s="8">
        <f t="shared" si="1"/>
        <v>86.016</v>
      </c>
      <c r="K8" s="12">
        <v>1</v>
      </c>
      <c r="L8" s="7" t="s">
        <v>19</v>
      </c>
      <c r="M8" s="7"/>
    </row>
    <row r="9" customHeight="1" spans="1:13">
      <c r="A9" s="7">
        <v>6</v>
      </c>
      <c r="B9" s="7" t="s">
        <v>27</v>
      </c>
      <c r="C9" s="7" t="s">
        <v>16</v>
      </c>
      <c r="D9" s="7" t="s">
        <v>25</v>
      </c>
      <c r="E9" s="7" t="s">
        <v>26</v>
      </c>
      <c r="F9" s="7">
        <v>83.88</v>
      </c>
      <c r="G9" s="7">
        <v>82.8</v>
      </c>
      <c r="H9" s="8">
        <f t="shared" si="0"/>
        <v>83.448</v>
      </c>
      <c r="I9" s="7">
        <v>1.5</v>
      </c>
      <c r="J9" s="8">
        <f t="shared" si="1"/>
        <v>84.948</v>
      </c>
      <c r="K9" s="12">
        <v>2</v>
      </c>
      <c r="L9" s="7" t="s">
        <v>19</v>
      </c>
      <c r="M9" s="7"/>
    </row>
    <row r="10" customHeight="1" spans="1:13">
      <c r="A10" s="7">
        <v>7</v>
      </c>
      <c r="B10" s="7" t="s">
        <v>28</v>
      </c>
      <c r="C10" s="7" t="s">
        <v>16</v>
      </c>
      <c r="D10" s="7" t="s">
        <v>25</v>
      </c>
      <c r="E10" s="7" t="s">
        <v>26</v>
      </c>
      <c r="F10" s="7">
        <v>82.76</v>
      </c>
      <c r="G10" s="7">
        <v>80.66</v>
      </c>
      <c r="H10" s="8">
        <f t="shared" si="0"/>
        <v>81.92</v>
      </c>
      <c r="I10" s="7">
        <v>1</v>
      </c>
      <c r="J10" s="8">
        <f t="shared" si="1"/>
        <v>82.92</v>
      </c>
      <c r="K10" s="12">
        <v>3</v>
      </c>
      <c r="L10" s="7" t="s">
        <v>21</v>
      </c>
      <c r="M10" s="7"/>
    </row>
    <row r="11" customHeight="1" spans="1:13">
      <c r="A11" s="7">
        <v>8</v>
      </c>
      <c r="B11" s="7" t="s">
        <v>29</v>
      </c>
      <c r="C11" s="7" t="s">
        <v>16</v>
      </c>
      <c r="D11" s="7" t="s">
        <v>25</v>
      </c>
      <c r="E11" s="7" t="s">
        <v>26</v>
      </c>
      <c r="F11" s="7">
        <v>81.02</v>
      </c>
      <c r="G11" s="7">
        <v>78.06</v>
      </c>
      <c r="H11" s="8">
        <f t="shared" si="0"/>
        <v>79.836</v>
      </c>
      <c r="I11" s="7">
        <v>2</v>
      </c>
      <c r="J11" s="8">
        <f t="shared" si="1"/>
        <v>81.836</v>
      </c>
      <c r="K11" s="12">
        <v>4</v>
      </c>
      <c r="L11" s="7" t="s">
        <v>21</v>
      </c>
      <c r="M11" s="7"/>
    </row>
    <row r="12" customHeight="1" spans="1:13">
      <c r="A12" s="7">
        <v>9</v>
      </c>
      <c r="B12" s="7" t="s">
        <v>30</v>
      </c>
      <c r="C12" s="7" t="s">
        <v>16</v>
      </c>
      <c r="D12" s="7" t="s">
        <v>25</v>
      </c>
      <c r="E12" s="7" t="s">
        <v>26</v>
      </c>
      <c r="F12" s="7">
        <v>80.42</v>
      </c>
      <c r="G12" s="7">
        <v>74.72</v>
      </c>
      <c r="H12" s="8">
        <f t="shared" si="0"/>
        <v>78.14</v>
      </c>
      <c r="I12" s="7">
        <v>2</v>
      </c>
      <c r="J12" s="8">
        <f t="shared" si="1"/>
        <v>80.14</v>
      </c>
      <c r="K12" s="12">
        <v>5</v>
      </c>
      <c r="L12" s="7" t="s">
        <v>21</v>
      </c>
      <c r="M12" s="7"/>
    </row>
    <row r="13" customHeight="1" spans="1:13">
      <c r="A13" s="7">
        <v>10</v>
      </c>
      <c r="B13" s="7" t="s">
        <v>31</v>
      </c>
      <c r="C13" s="7" t="s">
        <v>32</v>
      </c>
      <c r="D13" s="7" t="s">
        <v>25</v>
      </c>
      <c r="E13" s="7" t="s">
        <v>26</v>
      </c>
      <c r="F13" s="7">
        <v>80.9</v>
      </c>
      <c r="G13" s="7">
        <v>78.82</v>
      </c>
      <c r="H13" s="8">
        <f t="shared" si="0"/>
        <v>80.068</v>
      </c>
      <c r="I13" s="7"/>
      <c r="J13" s="8">
        <f t="shared" si="1"/>
        <v>80.068</v>
      </c>
      <c r="K13" s="12">
        <v>6</v>
      </c>
      <c r="L13" s="7" t="s">
        <v>21</v>
      </c>
      <c r="M13" s="7"/>
    </row>
    <row r="14" customHeight="1" spans="1:13">
      <c r="A14" s="7">
        <v>11</v>
      </c>
      <c r="B14" s="7" t="s">
        <v>33</v>
      </c>
      <c r="C14" s="7" t="s">
        <v>16</v>
      </c>
      <c r="D14" s="7" t="s">
        <v>34</v>
      </c>
      <c r="E14" s="7" t="s">
        <v>35</v>
      </c>
      <c r="F14" s="7">
        <v>83.04</v>
      </c>
      <c r="G14" s="7">
        <v>80.14</v>
      </c>
      <c r="H14" s="8">
        <f t="shared" si="0"/>
        <v>81.88</v>
      </c>
      <c r="I14" s="7">
        <v>2</v>
      </c>
      <c r="J14" s="8">
        <f t="shared" si="1"/>
        <v>83.88</v>
      </c>
      <c r="K14" s="12">
        <v>1</v>
      </c>
      <c r="L14" s="7" t="s">
        <v>19</v>
      </c>
      <c r="M14" s="7"/>
    </row>
    <row r="15" customHeight="1" spans="1:13">
      <c r="A15" s="7">
        <v>12</v>
      </c>
      <c r="B15" s="7" t="s">
        <v>36</v>
      </c>
      <c r="C15" s="7" t="s">
        <v>16</v>
      </c>
      <c r="D15" s="7" t="s">
        <v>34</v>
      </c>
      <c r="E15" s="7" t="s">
        <v>35</v>
      </c>
      <c r="F15" s="7">
        <v>80.1</v>
      </c>
      <c r="G15" s="7">
        <v>81.24</v>
      </c>
      <c r="H15" s="8">
        <f t="shared" si="0"/>
        <v>80.556</v>
      </c>
      <c r="I15" s="7">
        <v>1</v>
      </c>
      <c r="J15" s="8">
        <f t="shared" si="1"/>
        <v>81.556</v>
      </c>
      <c r="K15" s="12">
        <v>2</v>
      </c>
      <c r="L15" s="7" t="s">
        <v>21</v>
      </c>
      <c r="M15" s="7"/>
    </row>
    <row r="16" customHeight="1" spans="1:13">
      <c r="A16" s="7">
        <v>13</v>
      </c>
      <c r="B16" s="7" t="s">
        <v>37</v>
      </c>
      <c r="C16" s="7" t="s">
        <v>38</v>
      </c>
      <c r="D16" s="7" t="s">
        <v>34</v>
      </c>
      <c r="E16" s="7" t="s">
        <v>35</v>
      </c>
      <c r="F16" s="7">
        <v>82.7</v>
      </c>
      <c r="G16" s="7">
        <v>79.66</v>
      </c>
      <c r="H16" s="8">
        <f t="shared" si="0"/>
        <v>81.484</v>
      </c>
      <c r="I16" s="7"/>
      <c r="J16" s="8">
        <f t="shared" si="1"/>
        <v>81.484</v>
      </c>
      <c r="K16" s="12">
        <v>3</v>
      </c>
      <c r="L16" s="7" t="s">
        <v>21</v>
      </c>
      <c r="M16" s="7"/>
    </row>
    <row r="17" customHeight="1" spans="1:13">
      <c r="A17" s="7">
        <v>14</v>
      </c>
      <c r="B17" s="7" t="s">
        <v>39</v>
      </c>
      <c r="C17" s="7" t="s">
        <v>16</v>
      </c>
      <c r="D17" s="7" t="s">
        <v>34</v>
      </c>
      <c r="E17" s="7" t="s">
        <v>35</v>
      </c>
      <c r="F17" s="7">
        <v>80.96</v>
      </c>
      <c r="G17" s="7">
        <v>77.34</v>
      </c>
      <c r="H17" s="8">
        <f t="shared" si="0"/>
        <v>79.512</v>
      </c>
      <c r="I17" s="7">
        <v>1.5</v>
      </c>
      <c r="J17" s="8">
        <f t="shared" si="1"/>
        <v>81.012</v>
      </c>
      <c r="K17" s="12">
        <v>4</v>
      </c>
      <c r="L17" s="7" t="s">
        <v>21</v>
      </c>
      <c r="M17" s="7"/>
    </row>
    <row r="18" customHeight="1" spans="1:13">
      <c r="A18" s="7">
        <v>15</v>
      </c>
      <c r="B18" s="7" t="s">
        <v>40</v>
      </c>
      <c r="C18" s="7" t="s">
        <v>16</v>
      </c>
      <c r="D18" s="7" t="s">
        <v>34</v>
      </c>
      <c r="E18" s="7" t="s">
        <v>35</v>
      </c>
      <c r="F18" s="7">
        <v>82.38</v>
      </c>
      <c r="G18" s="7">
        <v>76.4</v>
      </c>
      <c r="H18" s="8">
        <f t="shared" si="0"/>
        <v>79.988</v>
      </c>
      <c r="I18" s="7"/>
      <c r="J18" s="8">
        <f t="shared" si="1"/>
        <v>79.988</v>
      </c>
      <c r="K18" s="12">
        <v>5</v>
      </c>
      <c r="L18" s="7" t="s">
        <v>21</v>
      </c>
      <c r="M18" s="7"/>
    </row>
    <row r="19" customHeight="1" spans="1:13">
      <c r="A19" s="7">
        <v>16</v>
      </c>
      <c r="B19" s="7" t="s">
        <v>41</v>
      </c>
      <c r="C19" s="7" t="s">
        <v>16</v>
      </c>
      <c r="D19" s="7" t="s">
        <v>34</v>
      </c>
      <c r="E19" s="7" t="s">
        <v>35</v>
      </c>
      <c r="F19" s="7">
        <v>80.48</v>
      </c>
      <c r="G19" s="7">
        <v>73.6</v>
      </c>
      <c r="H19" s="8">
        <f t="shared" si="0"/>
        <v>77.728</v>
      </c>
      <c r="I19" s="7">
        <v>1</v>
      </c>
      <c r="J19" s="8">
        <f t="shared" si="1"/>
        <v>78.728</v>
      </c>
      <c r="K19" s="12">
        <v>6</v>
      </c>
      <c r="L19" s="7" t="s">
        <v>21</v>
      </c>
      <c r="M19" s="7"/>
    </row>
    <row r="20" customHeight="1" spans="1:13">
      <c r="A20" s="7">
        <v>17</v>
      </c>
      <c r="B20" s="7" t="s">
        <v>42</v>
      </c>
      <c r="C20" s="7" t="s">
        <v>16</v>
      </c>
      <c r="D20" s="7" t="s">
        <v>34</v>
      </c>
      <c r="E20" s="7" t="s">
        <v>35</v>
      </c>
      <c r="F20" s="7">
        <v>81.26</v>
      </c>
      <c r="G20" s="7">
        <v>73.22</v>
      </c>
      <c r="H20" s="8">
        <f t="shared" si="0"/>
        <v>78.044</v>
      </c>
      <c r="I20" s="7">
        <v>0.5</v>
      </c>
      <c r="J20" s="8">
        <f t="shared" si="1"/>
        <v>78.544</v>
      </c>
      <c r="K20" s="12">
        <v>7</v>
      </c>
      <c r="L20" s="7" t="s">
        <v>21</v>
      </c>
      <c r="M20" s="7"/>
    </row>
    <row r="21" customHeight="1" spans="1:13">
      <c r="A21" s="7">
        <v>18</v>
      </c>
      <c r="B21" s="7" t="s">
        <v>43</v>
      </c>
      <c r="C21" s="7" t="s">
        <v>16</v>
      </c>
      <c r="D21" s="7" t="s">
        <v>34</v>
      </c>
      <c r="E21" s="7" t="s">
        <v>35</v>
      </c>
      <c r="F21" s="7">
        <v>79.7</v>
      </c>
      <c r="G21" s="7">
        <v>75.02</v>
      </c>
      <c r="H21" s="8">
        <f t="shared" si="0"/>
        <v>77.828</v>
      </c>
      <c r="I21" s="7"/>
      <c r="J21" s="8">
        <f t="shared" si="1"/>
        <v>77.828</v>
      </c>
      <c r="K21" s="12">
        <v>8</v>
      </c>
      <c r="L21" s="7" t="s">
        <v>21</v>
      </c>
      <c r="M21" s="7"/>
    </row>
    <row r="22" customHeight="1" spans="1:13">
      <c r="A22" s="7">
        <v>19</v>
      </c>
      <c r="B22" s="7" t="s">
        <v>44</v>
      </c>
      <c r="C22" s="7" t="s">
        <v>16</v>
      </c>
      <c r="D22" s="7" t="s">
        <v>34</v>
      </c>
      <c r="E22" s="7" t="s">
        <v>35</v>
      </c>
      <c r="F22" s="7">
        <v>77.76</v>
      </c>
      <c r="G22" s="7">
        <v>73.18</v>
      </c>
      <c r="H22" s="8">
        <f t="shared" si="0"/>
        <v>75.928</v>
      </c>
      <c r="I22" s="7">
        <v>1.5</v>
      </c>
      <c r="J22" s="8">
        <f t="shared" si="1"/>
        <v>77.428</v>
      </c>
      <c r="K22" s="12">
        <v>9</v>
      </c>
      <c r="L22" s="7" t="s">
        <v>21</v>
      </c>
      <c r="M22" s="7"/>
    </row>
    <row r="23" customHeight="1" spans="1:13">
      <c r="A23" s="7">
        <v>20</v>
      </c>
      <c r="B23" s="7" t="s">
        <v>45</v>
      </c>
      <c r="C23" s="7" t="s">
        <v>16</v>
      </c>
      <c r="D23" s="7" t="s">
        <v>34</v>
      </c>
      <c r="E23" s="9" t="s">
        <v>35</v>
      </c>
      <c r="F23" s="7">
        <v>80.44</v>
      </c>
      <c r="G23" s="7">
        <v>72.9</v>
      </c>
      <c r="H23" s="8">
        <f t="shared" si="0"/>
        <v>77.424</v>
      </c>
      <c r="I23" s="7"/>
      <c r="J23" s="8">
        <f t="shared" si="1"/>
        <v>77.424</v>
      </c>
      <c r="K23" s="12">
        <v>10</v>
      </c>
      <c r="L23" s="7" t="s">
        <v>21</v>
      </c>
      <c r="M23" s="7"/>
    </row>
    <row r="24" customHeight="1" spans="1:13">
      <c r="A24" s="7">
        <v>21</v>
      </c>
      <c r="B24" s="7" t="s">
        <v>46</v>
      </c>
      <c r="C24" s="7" t="s">
        <v>16</v>
      </c>
      <c r="D24" s="7" t="s">
        <v>34</v>
      </c>
      <c r="E24" s="7" t="s">
        <v>35</v>
      </c>
      <c r="F24" s="7">
        <v>78.06</v>
      </c>
      <c r="G24" s="7">
        <v>75.22</v>
      </c>
      <c r="H24" s="8">
        <f t="shared" si="0"/>
        <v>76.924</v>
      </c>
      <c r="I24" s="7"/>
      <c r="J24" s="8">
        <f t="shared" si="1"/>
        <v>76.924</v>
      </c>
      <c r="K24" s="12">
        <v>11</v>
      </c>
      <c r="L24" s="7" t="s">
        <v>21</v>
      </c>
      <c r="M24" s="7"/>
    </row>
    <row r="25" customHeight="1" spans="1:13">
      <c r="A25" s="7">
        <v>22</v>
      </c>
      <c r="B25" s="7" t="s">
        <v>47</v>
      </c>
      <c r="C25" s="7" t="s">
        <v>16</v>
      </c>
      <c r="D25" s="7" t="s">
        <v>48</v>
      </c>
      <c r="E25" s="7" t="s">
        <v>49</v>
      </c>
      <c r="F25" s="7">
        <v>80.76</v>
      </c>
      <c r="G25" s="7">
        <v>80.5</v>
      </c>
      <c r="H25" s="8">
        <f t="shared" si="0"/>
        <v>80.656</v>
      </c>
      <c r="I25" s="7"/>
      <c r="J25" s="8">
        <f t="shared" si="1"/>
        <v>80.656</v>
      </c>
      <c r="K25" s="12">
        <v>1</v>
      </c>
      <c r="L25" s="7" t="s">
        <v>19</v>
      </c>
      <c r="M25" s="7"/>
    </row>
    <row r="26" customHeight="1" spans="1:13">
      <c r="A26" s="7">
        <v>23</v>
      </c>
      <c r="B26" s="7" t="s">
        <v>50</v>
      </c>
      <c r="C26" s="7" t="s">
        <v>32</v>
      </c>
      <c r="D26" s="7" t="s">
        <v>48</v>
      </c>
      <c r="E26" s="7" t="s">
        <v>49</v>
      </c>
      <c r="F26" s="7">
        <v>70.48</v>
      </c>
      <c r="G26" s="7">
        <v>79.12</v>
      </c>
      <c r="H26" s="8">
        <f t="shared" si="0"/>
        <v>73.936</v>
      </c>
      <c r="I26" s="7">
        <v>0.5</v>
      </c>
      <c r="J26" s="8">
        <f t="shared" si="1"/>
        <v>74.436</v>
      </c>
      <c r="K26" s="12">
        <v>2</v>
      </c>
      <c r="L26" s="7" t="s">
        <v>21</v>
      </c>
      <c r="M26" s="7"/>
    </row>
    <row r="27" customHeight="1" spans="1:13">
      <c r="A27" s="7">
        <v>24</v>
      </c>
      <c r="B27" s="7" t="s">
        <v>51</v>
      </c>
      <c r="C27" s="7" t="s">
        <v>32</v>
      </c>
      <c r="D27" s="7" t="s">
        <v>52</v>
      </c>
      <c r="E27" s="7" t="s">
        <v>53</v>
      </c>
      <c r="F27" s="7">
        <v>72.36</v>
      </c>
      <c r="G27" s="7">
        <v>77.16</v>
      </c>
      <c r="H27" s="8">
        <f t="shared" si="0"/>
        <v>74.28</v>
      </c>
      <c r="I27" s="7">
        <v>1.5</v>
      </c>
      <c r="J27" s="8">
        <f t="shared" si="1"/>
        <v>75.78</v>
      </c>
      <c r="K27" s="12">
        <v>1</v>
      </c>
      <c r="L27" s="7" t="s">
        <v>19</v>
      </c>
      <c r="M27" s="7"/>
    </row>
    <row r="28" customHeight="1" spans="1:13">
      <c r="A28" s="7">
        <v>25</v>
      </c>
      <c r="B28" s="9" t="s">
        <v>54</v>
      </c>
      <c r="C28" s="7" t="s">
        <v>32</v>
      </c>
      <c r="D28" s="7" t="s">
        <v>52</v>
      </c>
      <c r="E28" s="7" t="s">
        <v>53</v>
      </c>
      <c r="F28" s="9">
        <v>68.22</v>
      </c>
      <c r="G28" s="9">
        <v>76.02</v>
      </c>
      <c r="H28" s="8">
        <f t="shared" si="0"/>
        <v>71.34</v>
      </c>
      <c r="I28" s="9"/>
      <c r="J28" s="8">
        <f t="shared" si="1"/>
        <v>71.34</v>
      </c>
      <c r="K28" s="12">
        <v>2</v>
      </c>
      <c r="L28" s="9" t="s">
        <v>21</v>
      </c>
      <c r="M28" s="9"/>
    </row>
    <row r="29" customHeight="1" spans="1:13">
      <c r="A29" s="7">
        <v>26</v>
      </c>
      <c r="B29" s="7" t="s">
        <v>55</v>
      </c>
      <c r="C29" s="7" t="s">
        <v>16</v>
      </c>
      <c r="D29" s="7" t="s">
        <v>56</v>
      </c>
      <c r="E29" s="7" t="s">
        <v>57</v>
      </c>
      <c r="F29" s="7">
        <v>83.38</v>
      </c>
      <c r="G29" s="7">
        <v>85.18</v>
      </c>
      <c r="H29" s="8">
        <f t="shared" si="0"/>
        <v>84.1</v>
      </c>
      <c r="I29" s="7">
        <v>5</v>
      </c>
      <c r="J29" s="8">
        <f t="shared" si="1"/>
        <v>89.1</v>
      </c>
      <c r="K29" s="12">
        <v>1</v>
      </c>
      <c r="L29" s="7" t="s">
        <v>19</v>
      </c>
      <c r="M29" s="7"/>
    </row>
    <row r="30" customHeight="1" spans="1:13">
      <c r="A30" s="7">
        <v>27</v>
      </c>
      <c r="B30" s="7" t="s">
        <v>58</v>
      </c>
      <c r="C30" s="7" t="s">
        <v>16</v>
      </c>
      <c r="D30" s="7" t="s">
        <v>56</v>
      </c>
      <c r="E30" s="7" t="s">
        <v>57</v>
      </c>
      <c r="F30" s="7">
        <v>81.22</v>
      </c>
      <c r="G30" s="7">
        <v>73.86</v>
      </c>
      <c r="H30" s="8">
        <f t="shared" si="0"/>
        <v>78.276</v>
      </c>
      <c r="I30" s="7">
        <v>0.5</v>
      </c>
      <c r="J30" s="8">
        <f t="shared" si="1"/>
        <v>78.776</v>
      </c>
      <c r="K30" s="12">
        <v>2</v>
      </c>
      <c r="L30" s="7" t="s">
        <v>21</v>
      </c>
      <c r="M30" s="7"/>
    </row>
    <row r="31" customHeight="1" spans="1:13">
      <c r="A31" s="7">
        <v>28</v>
      </c>
      <c r="B31" s="7" t="s">
        <v>59</v>
      </c>
      <c r="C31" s="7" t="s">
        <v>16</v>
      </c>
      <c r="D31" s="7" t="s">
        <v>60</v>
      </c>
      <c r="E31" s="7" t="s">
        <v>61</v>
      </c>
      <c r="F31" s="7">
        <v>83.12</v>
      </c>
      <c r="G31" s="7">
        <v>83.96</v>
      </c>
      <c r="H31" s="8">
        <f t="shared" si="0"/>
        <v>83.456</v>
      </c>
      <c r="I31" s="7">
        <v>2</v>
      </c>
      <c r="J31" s="8">
        <f t="shared" si="1"/>
        <v>85.456</v>
      </c>
      <c r="K31" s="12">
        <v>1</v>
      </c>
      <c r="L31" s="7" t="s">
        <v>19</v>
      </c>
      <c r="M31" s="7"/>
    </row>
    <row r="32" customHeight="1" spans="1:13">
      <c r="A32" s="7">
        <v>29</v>
      </c>
      <c r="B32" s="7" t="s">
        <v>62</v>
      </c>
      <c r="C32" s="7" t="s">
        <v>16</v>
      </c>
      <c r="D32" s="7" t="s">
        <v>60</v>
      </c>
      <c r="E32" s="7" t="s">
        <v>61</v>
      </c>
      <c r="F32" s="7">
        <v>81.92</v>
      </c>
      <c r="G32" s="7">
        <v>83.44</v>
      </c>
      <c r="H32" s="8">
        <f t="shared" si="0"/>
        <v>82.528</v>
      </c>
      <c r="I32" s="7">
        <v>2.5</v>
      </c>
      <c r="J32" s="8">
        <f t="shared" si="1"/>
        <v>85.028</v>
      </c>
      <c r="K32" s="12">
        <v>2</v>
      </c>
      <c r="L32" s="7" t="s">
        <v>21</v>
      </c>
      <c r="M32" s="7"/>
    </row>
    <row r="33" customHeight="1" spans="1:13">
      <c r="A33" s="7">
        <v>30</v>
      </c>
      <c r="B33" s="7" t="s">
        <v>63</v>
      </c>
      <c r="C33" s="7" t="s">
        <v>16</v>
      </c>
      <c r="D33" s="7" t="s">
        <v>60</v>
      </c>
      <c r="E33" s="7" t="s">
        <v>61</v>
      </c>
      <c r="F33" s="7">
        <v>83.96</v>
      </c>
      <c r="G33" s="7">
        <v>82.08</v>
      </c>
      <c r="H33" s="8">
        <f t="shared" si="0"/>
        <v>83.208</v>
      </c>
      <c r="I33" s="7"/>
      <c r="J33" s="8">
        <f t="shared" si="1"/>
        <v>83.208</v>
      </c>
      <c r="K33" s="12">
        <v>3</v>
      </c>
      <c r="L33" s="7" t="s">
        <v>21</v>
      </c>
      <c r="M33" s="7"/>
    </row>
    <row r="34" customHeight="1" spans="1:13">
      <c r="A34" s="7">
        <v>31</v>
      </c>
      <c r="B34" s="7" t="s">
        <v>64</v>
      </c>
      <c r="C34" s="7" t="s">
        <v>16</v>
      </c>
      <c r="D34" s="7" t="s">
        <v>65</v>
      </c>
      <c r="E34" s="9" t="s">
        <v>66</v>
      </c>
      <c r="F34" s="7">
        <v>86.44</v>
      </c>
      <c r="G34" s="7">
        <v>80.98</v>
      </c>
      <c r="H34" s="8">
        <f t="shared" si="0"/>
        <v>84.256</v>
      </c>
      <c r="I34" s="7">
        <v>1</v>
      </c>
      <c r="J34" s="8">
        <f t="shared" si="1"/>
        <v>85.256</v>
      </c>
      <c r="K34" s="12">
        <v>1</v>
      </c>
      <c r="L34" s="7" t="s">
        <v>19</v>
      </c>
      <c r="M34" s="7"/>
    </row>
    <row r="35" customHeight="1" spans="1:13">
      <c r="A35" s="7">
        <v>32</v>
      </c>
      <c r="B35" s="7" t="s">
        <v>67</v>
      </c>
      <c r="C35" s="7" t="s">
        <v>16</v>
      </c>
      <c r="D35" s="7" t="s">
        <v>65</v>
      </c>
      <c r="E35" s="7" t="s">
        <v>66</v>
      </c>
      <c r="F35" s="7">
        <v>77.18</v>
      </c>
      <c r="G35" s="7">
        <v>77.6</v>
      </c>
      <c r="H35" s="8">
        <f t="shared" si="0"/>
        <v>77.348</v>
      </c>
      <c r="I35" s="7">
        <v>3</v>
      </c>
      <c r="J35" s="8">
        <f t="shared" si="1"/>
        <v>80.348</v>
      </c>
      <c r="K35" s="12">
        <v>2</v>
      </c>
      <c r="L35" s="7" t="s">
        <v>21</v>
      </c>
      <c r="M35" s="7"/>
    </row>
    <row r="36" customHeight="1" spans="1:13">
      <c r="A36" s="7">
        <v>33</v>
      </c>
      <c r="B36" s="7" t="s">
        <v>68</v>
      </c>
      <c r="C36" s="7" t="s">
        <v>16</v>
      </c>
      <c r="D36" s="7" t="s">
        <v>17</v>
      </c>
      <c r="E36" s="7" t="s">
        <v>69</v>
      </c>
      <c r="F36" s="7">
        <v>81</v>
      </c>
      <c r="G36" s="7">
        <v>81.28</v>
      </c>
      <c r="H36" s="8">
        <f t="shared" si="0"/>
        <v>81.112</v>
      </c>
      <c r="I36" s="7">
        <v>0.5</v>
      </c>
      <c r="J36" s="8">
        <f t="shared" si="1"/>
        <v>81.612</v>
      </c>
      <c r="K36" s="12">
        <v>1</v>
      </c>
      <c r="L36" s="7" t="s">
        <v>19</v>
      </c>
      <c r="M36" s="7"/>
    </row>
    <row r="37" customHeight="1" spans="1:13">
      <c r="A37" s="7">
        <v>34</v>
      </c>
      <c r="B37" s="7" t="s">
        <v>70</v>
      </c>
      <c r="C37" s="7" t="s">
        <v>16</v>
      </c>
      <c r="D37" s="7" t="s">
        <v>17</v>
      </c>
      <c r="E37" s="7" t="s">
        <v>69</v>
      </c>
      <c r="F37" s="7">
        <v>66.22</v>
      </c>
      <c r="G37" s="7">
        <v>72.58</v>
      </c>
      <c r="H37" s="8">
        <f t="shared" si="0"/>
        <v>68.764</v>
      </c>
      <c r="I37" s="7"/>
      <c r="J37" s="8">
        <f t="shared" si="1"/>
        <v>68.764</v>
      </c>
      <c r="K37" s="12">
        <v>2</v>
      </c>
      <c r="L37" s="7" t="s">
        <v>21</v>
      </c>
      <c r="M37" s="7"/>
    </row>
    <row r="38" customHeight="1" spans="1:13">
      <c r="A38" s="7">
        <v>35</v>
      </c>
      <c r="B38" s="7" t="s">
        <v>71</v>
      </c>
      <c r="C38" s="7" t="s">
        <v>32</v>
      </c>
      <c r="D38" s="7" t="s">
        <v>17</v>
      </c>
      <c r="E38" s="7" t="s">
        <v>72</v>
      </c>
      <c r="F38" s="7">
        <v>80.64</v>
      </c>
      <c r="G38" s="7">
        <v>81.36</v>
      </c>
      <c r="H38" s="8">
        <f t="shared" si="0"/>
        <v>80.928</v>
      </c>
      <c r="I38" s="7">
        <v>3</v>
      </c>
      <c r="J38" s="8">
        <f t="shared" si="1"/>
        <v>83.928</v>
      </c>
      <c r="K38" s="12">
        <v>1</v>
      </c>
      <c r="L38" s="7" t="s">
        <v>19</v>
      </c>
      <c r="M38" s="7"/>
    </row>
    <row r="39" customHeight="1" spans="1:13">
      <c r="A39" s="7">
        <v>36</v>
      </c>
      <c r="B39" s="7" t="s">
        <v>73</v>
      </c>
      <c r="C39" s="7" t="s">
        <v>16</v>
      </c>
      <c r="D39" s="7" t="s">
        <v>17</v>
      </c>
      <c r="E39" s="7" t="s">
        <v>72</v>
      </c>
      <c r="F39" s="7">
        <v>82.76</v>
      </c>
      <c r="G39" s="7">
        <v>80.88</v>
      </c>
      <c r="H39" s="8">
        <f t="shared" si="0"/>
        <v>82.008</v>
      </c>
      <c r="I39" s="7">
        <v>1</v>
      </c>
      <c r="J39" s="8">
        <f t="shared" si="1"/>
        <v>83.008</v>
      </c>
      <c r="K39" s="12">
        <v>2</v>
      </c>
      <c r="L39" s="7" t="s">
        <v>21</v>
      </c>
      <c r="M39" s="7"/>
    </row>
    <row r="40" customHeight="1" spans="1:13">
      <c r="A40" s="7">
        <v>37</v>
      </c>
      <c r="B40" s="7" t="s">
        <v>74</v>
      </c>
      <c r="C40" s="7" t="s">
        <v>16</v>
      </c>
      <c r="D40" s="7" t="s">
        <v>75</v>
      </c>
      <c r="E40" s="7" t="s">
        <v>76</v>
      </c>
      <c r="F40" s="7">
        <v>83.02</v>
      </c>
      <c r="G40" s="7">
        <v>81.76</v>
      </c>
      <c r="H40" s="8">
        <f t="shared" si="0"/>
        <v>82.516</v>
      </c>
      <c r="I40" s="7"/>
      <c r="J40" s="8">
        <f t="shared" si="1"/>
        <v>82.516</v>
      </c>
      <c r="K40" s="12">
        <v>1</v>
      </c>
      <c r="L40" s="7" t="s">
        <v>19</v>
      </c>
      <c r="M40" s="7"/>
    </row>
    <row r="41" customHeight="1" spans="1:13">
      <c r="A41" s="7">
        <v>38</v>
      </c>
      <c r="B41" s="7" t="s">
        <v>77</v>
      </c>
      <c r="C41" s="7" t="s">
        <v>16</v>
      </c>
      <c r="D41" s="7" t="s">
        <v>75</v>
      </c>
      <c r="E41" s="7" t="s">
        <v>76</v>
      </c>
      <c r="F41" s="7">
        <v>84.3</v>
      </c>
      <c r="G41" s="7">
        <v>75.56</v>
      </c>
      <c r="H41" s="8">
        <f t="shared" si="0"/>
        <v>80.804</v>
      </c>
      <c r="I41" s="7">
        <v>0.5</v>
      </c>
      <c r="J41" s="8">
        <f t="shared" si="1"/>
        <v>81.304</v>
      </c>
      <c r="K41" s="12">
        <v>2</v>
      </c>
      <c r="L41" s="7" t="s">
        <v>19</v>
      </c>
      <c r="M41" s="7"/>
    </row>
    <row r="42" customHeight="1" spans="1:13">
      <c r="A42" s="7">
        <v>39</v>
      </c>
      <c r="B42" s="7" t="s">
        <v>78</v>
      </c>
      <c r="C42" s="7" t="s">
        <v>16</v>
      </c>
      <c r="D42" s="7" t="s">
        <v>75</v>
      </c>
      <c r="E42" s="7" t="s">
        <v>76</v>
      </c>
      <c r="F42" s="7">
        <v>80.86</v>
      </c>
      <c r="G42" s="7">
        <v>80.44</v>
      </c>
      <c r="H42" s="8">
        <f t="shared" si="0"/>
        <v>80.692</v>
      </c>
      <c r="I42" s="7"/>
      <c r="J42" s="8">
        <f t="shared" si="1"/>
        <v>80.692</v>
      </c>
      <c r="K42" s="12">
        <v>3</v>
      </c>
      <c r="L42" s="7" t="s">
        <v>21</v>
      </c>
      <c r="M42" s="7"/>
    </row>
    <row r="43" customHeight="1" spans="1:13">
      <c r="A43" s="7">
        <v>40</v>
      </c>
      <c r="B43" s="7" t="s">
        <v>79</v>
      </c>
      <c r="C43" s="7" t="s">
        <v>16</v>
      </c>
      <c r="D43" s="7" t="s">
        <v>75</v>
      </c>
      <c r="E43" s="7" t="s">
        <v>76</v>
      </c>
      <c r="F43" s="7">
        <v>77.96</v>
      </c>
      <c r="G43" s="7">
        <v>73.56</v>
      </c>
      <c r="H43" s="8">
        <f t="shared" si="0"/>
        <v>76.2</v>
      </c>
      <c r="I43" s="7"/>
      <c r="J43" s="8">
        <f t="shared" si="1"/>
        <v>76.2</v>
      </c>
      <c r="K43" s="12">
        <v>4</v>
      </c>
      <c r="L43" s="7" t="s">
        <v>21</v>
      </c>
      <c r="M43" s="7"/>
    </row>
    <row r="44" customHeight="1" spans="1:13">
      <c r="A44" s="7">
        <v>41</v>
      </c>
      <c r="B44" s="7" t="s">
        <v>80</v>
      </c>
      <c r="C44" s="7" t="s">
        <v>16</v>
      </c>
      <c r="D44" s="7" t="s">
        <v>81</v>
      </c>
      <c r="E44" s="7" t="s">
        <v>82</v>
      </c>
      <c r="F44" s="7">
        <v>81.74</v>
      </c>
      <c r="G44" s="7">
        <v>78.96</v>
      </c>
      <c r="H44" s="8">
        <f t="shared" si="0"/>
        <v>80.628</v>
      </c>
      <c r="I44" s="7"/>
      <c r="J44" s="8">
        <f t="shared" si="1"/>
        <v>80.628</v>
      </c>
      <c r="K44" s="12">
        <v>1</v>
      </c>
      <c r="L44" s="7" t="s">
        <v>19</v>
      </c>
      <c r="M44" s="7"/>
    </row>
    <row r="45" customHeight="1" spans="1:13">
      <c r="A45" s="7">
        <v>42</v>
      </c>
      <c r="B45" s="7" t="s">
        <v>83</v>
      </c>
      <c r="C45" s="7" t="s">
        <v>16</v>
      </c>
      <c r="D45" s="7" t="s">
        <v>81</v>
      </c>
      <c r="E45" s="7" t="s">
        <v>82</v>
      </c>
      <c r="F45" s="7">
        <v>79.64</v>
      </c>
      <c r="G45" s="7">
        <v>79.98</v>
      </c>
      <c r="H45" s="8">
        <f t="shared" si="0"/>
        <v>79.776</v>
      </c>
      <c r="I45" s="7"/>
      <c r="J45" s="8">
        <f t="shared" si="1"/>
        <v>79.776</v>
      </c>
      <c r="K45" s="12">
        <v>2</v>
      </c>
      <c r="L45" s="7" t="s">
        <v>21</v>
      </c>
      <c r="M45" s="7"/>
    </row>
    <row r="46" customHeight="1" spans="1:13">
      <c r="A46" s="7">
        <v>43</v>
      </c>
      <c r="B46" s="7" t="s">
        <v>84</v>
      </c>
      <c r="C46" s="7" t="s">
        <v>16</v>
      </c>
      <c r="D46" s="7" t="s">
        <v>17</v>
      </c>
      <c r="E46" s="7" t="s">
        <v>72</v>
      </c>
      <c r="F46" s="7">
        <v>0</v>
      </c>
      <c r="G46" s="7">
        <v>0</v>
      </c>
      <c r="H46" s="8">
        <f t="shared" si="0"/>
        <v>0</v>
      </c>
      <c r="I46" s="7"/>
      <c r="J46" s="8">
        <f t="shared" si="1"/>
        <v>0</v>
      </c>
      <c r="K46" s="12"/>
      <c r="L46" s="7" t="s">
        <v>85</v>
      </c>
      <c r="M46" s="7"/>
    </row>
    <row r="47" customHeight="1" spans="1:13">
      <c r="A47" s="7">
        <v>44</v>
      </c>
      <c r="B47" s="7" t="s">
        <v>86</v>
      </c>
      <c r="C47" s="7" t="s">
        <v>16</v>
      </c>
      <c r="D47" s="7" t="s">
        <v>56</v>
      </c>
      <c r="E47" s="7" t="s">
        <v>57</v>
      </c>
      <c r="F47" s="7">
        <v>0</v>
      </c>
      <c r="G47" s="7">
        <v>0</v>
      </c>
      <c r="H47" s="8">
        <f t="shared" si="0"/>
        <v>0</v>
      </c>
      <c r="I47" s="7"/>
      <c r="J47" s="8">
        <f t="shared" si="1"/>
        <v>0</v>
      </c>
      <c r="K47" s="12"/>
      <c r="L47" s="7" t="s">
        <v>85</v>
      </c>
      <c r="M47" s="7"/>
    </row>
    <row r="48" customHeight="1" spans="1:13">
      <c r="A48" s="7">
        <v>45</v>
      </c>
      <c r="B48" s="7" t="s">
        <v>87</v>
      </c>
      <c r="C48" s="7" t="s">
        <v>16</v>
      </c>
      <c r="D48" s="7" t="s">
        <v>81</v>
      </c>
      <c r="E48" s="7" t="s">
        <v>82</v>
      </c>
      <c r="F48" s="7">
        <v>0</v>
      </c>
      <c r="G48" s="7">
        <v>0</v>
      </c>
      <c r="H48" s="8">
        <f t="shared" si="0"/>
        <v>0</v>
      </c>
      <c r="I48" s="7"/>
      <c r="J48" s="8">
        <f t="shared" si="1"/>
        <v>0</v>
      </c>
      <c r="K48" s="12"/>
      <c r="L48" s="7" t="s">
        <v>85</v>
      </c>
      <c r="M48" s="7"/>
    </row>
    <row r="49" customHeight="1" spans="1:13">
      <c r="A49" s="7">
        <v>46</v>
      </c>
      <c r="B49" s="7" t="s">
        <v>88</v>
      </c>
      <c r="C49" s="7" t="s">
        <v>16</v>
      </c>
      <c r="D49" s="7" t="s">
        <v>75</v>
      </c>
      <c r="E49" s="7" t="s">
        <v>76</v>
      </c>
      <c r="F49" s="7">
        <v>0</v>
      </c>
      <c r="G49" s="7">
        <v>0</v>
      </c>
      <c r="H49" s="8">
        <f t="shared" si="0"/>
        <v>0</v>
      </c>
      <c r="I49" s="7"/>
      <c r="J49" s="8">
        <f t="shared" si="1"/>
        <v>0</v>
      </c>
      <c r="K49" s="12"/>
      <c r="L49" s="7" t="s">
        <v>85</v>
      </c>
      <c r="M49" s="7"/>
    </row>
  </sheetData>
  <mergeCells count="1">
    <mergeCell ref="A2:M2"/>
  </mergeCells>
  <pageMargins left="0.432638888888889" right="0.196527777777778" top="0.708333333333333" bottom="0.747916666666667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2023-08-13T07:32:03Z</dcterms:created>
  <dcterms:modified xsi:type="dcterms:W3CDTF">2023-08-13T07:34:18Z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9C1B4227C9C5436BB03A40AB74C9B956_11</vt:lpwstr>
  </property>
  <property fmtid="{D5CDD505-2E9C-101B-9397-08002B2CF9AE}" pid="3" name="KSOProductBuildVer">
    <vt:lpwstr>2052-11.1.0.14036</vt:lpwstr>
  </property>
</Properties>
</file>