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分数计算" sheetId="1" r:id="rId1"/>
  </sheets>
  <definedNames>
    <definedName name="_xlnm._FilterDatabase" localSheetId="0" hidden="1">分数计算!$A$2:$I$65</definedName>
    <definedName name="_xlnm.Print_Titles" localSheetId="0">分数计算!$1:$2</definedName>
  </definedNames>
  <calcPr calcId="144525"/>
</workbook>
</file>

<file path=xl/sharedStrings.xml><?xml version="1.0" encoding="utf-8"?>
<sst xmlns="http://schemas.openxmlformats.org/spreadsheetml/2006/main" count="246" uniqueCount="107">
  <si>
    <t>重庆市万州区乡镇（街道）事业单位2022年专项招聘工作人员总成绩公示</t>
  </si>
  <si>
    <r>
      <rPr>
        <b/>
        <sz val="16"/>
        <color theme="1"/>
        <rFont val="方正黑体_GBK"/>
        <charset val="134"/>
      </rPr>
      <t>序号</t>
    </r>
  </si>
  <si>
    <t>姓名</t>
  </si>
  <si>
    <t>报考单位</t>
  </si>
  <si>
    <t>报考职位</t>
  </si>
  <si>
    <t>职业能力倾向测验</t>
  </si>
  <si>
    <t>综合应用能力</t>
  </si>
  <si>
    <t>专业技能测试成绩（试讲）</t>
  </si>
  <si>
    <t>综合面试成绩</t>
  </si>
  <si>
    <t>总成绩</t>
  </si>
  <si>
    <t>备注</t>
  </si>
  <si>
    <t>田博文</t>
  </si>
  <si>
    <t>走马镇劳动就业和社会保障服务所</t>
  </si>
  <si>
    <r>
      <rPr>
        <sz val="14"/>
        <rFont val="方正仿宋_GBK"/>
        <charset val="134"/>
      </rPr>
      <t>综合管理</t>
    </r>
  </si>
  <si>
    <t>——</t>
  </si>
  <si>
    <r>
      <rPr>
        <sz val="14"/>
        <rFont val="方正仿宋_GBK"/>
        <charset val="134"/>
      </rPr>
      <t>陈丽琳</t>
    </r>
  </si>
  <si>
    <r>
      <rPr>
        <sz val="14"/>
        <rFont val="方正仿宋_GBK"/>
        <charset val="134"/>
      </rPr>
      <t>李兴蓉</t>
    </r>
  </si>
  <si>
    <t>吴承丽</t>
  </si>
  <si>
    <t>走马镇村镇建设环保服务中心</t>
  </si>
  <si>
    <r>
      <rPr>
        <sz val="14"/>
        <rFont val="方正仿宋_GBK"/>
        <charset val="134"/>
      </rPr>
      <t>罗靖宇</t>
    </r>
  </si>
  <si>
    <r>
      <rPr>
        <sz val="14"/>
        <rFont val="方正仿宋_GBK"/>
        <charset val="134"/>
      </rPr>
      <t>董瀚</t>
    </r>
  </si>
  <si>
    <t>王乙钰</t>
  </si>
  <si>
    <t>长滩镇农业服务中心</t>
  </si>
  <si>
    <r>
      <rPr>
        <sz val="14"/>
        <rFont val="方正仿宋_GBK"/>
        <charset val="134"/>
      </rPr>
      <t>财会岗</t>
    </r>
  </si>
  <si>
    <r>
      <rPr>
        <sz val="14"/>
        <rFont val="方正仿宋_GBK"/>
        <charset val="134"/>
      </rPr>
      <t>兰妮</t>
    </r>
  </si>
  <si>
    <r>
      <rPr>
        <sz val="14"/>
        <rFont val="方正仿宋_GBK"/>
        <charset val="134"/>
      </rPr>
      <t>冉添年</t>
    </r>
  </si>
  <si>
    <r>
      <rPr>
        <sz val="14"/>
        <rFont val="方正仿宋_GBK"/>
        <charset val="134"/>
      </rPr>
      <t>高子怡</t>
    </r>
  </si>
  <si>
    <t>余家镇综合行政执法大队</t>
  </si>
  <si>
    <r>
      <rPr>
        <sz val="14"/>
        <rFont val="方正仿宋_GBK"/>
        <charset val="134"/>
      </rPr>
      <t>王妮</t>
    </r>
  </si>
  <si>
    <t>张潇月</t>
  </si>
  <si>
    <r>
      <rPr>
        <sz val="14"/>
        <rFont val="方正仿宋_GBK"/>
        <charset val="134"/>
      </rPr>
      <t>邱子恒</t>
    </r>
  </si>
  <si>
    <t>余家镇农业服务中心</t>
  </si>
  <si>
    <r>
      <rPr>
        <sz val="14"/>
        <rFont val="方正仿宋_GBK"/>
        <charset val="134"/>
      </rPr>
      <t>陈洪</t>
    </r>
  </si>
  <si>
    <t>谭春鸿</t>
  </si>
  <si>
    <t>王露希</t>
  </si>
  <si>
    <r>
      <rPr>
        <sz val="14"/>
        <rFont val="方正仿宋_GBK"/>
        <charset val="134"/>
      </rPr>
      <t>万州熊家中学（商贸中专）</t>
    </r>
  </si>
  <si>
    <r>
      <rPr>
        <sz val="14"/>
        <rFont val="方正仿宋_GBK"/>
        <charset val="134"/>
      </rPr>
      <t>中职信息技术教师岗</t>
    </r>
  </si>
  <si>
    <t>缺考</t>
  </si>
  <si>
    <r>
      <rPr>
        <sz val="14"/>
        <rFont val="方正仿宋_GBK"/>
        <charset val="134"/>
      </rPr>
      <t>徐瑞杰</t>
    </r>
  </si>
  <si>
    <r>
      <rPr>
        <sz val="14"/>
        <rFont val="方正仿宋_GBK"/>
        <charset val="134"/>
      </rPr>
      <t>杨非梦</t>
    </r>
  </si>
  <si>
    <t>李玲玲</t>
  </si>
  <si>
    <r>
      <rPr>
        <sz val="14"/>
        <rFont val="方正仿宋_GBK"/>
        <charset val="134"/>
      </rPr>
      <t>万州区长滩小学</t>
    </r>
  </si>
  <si>
    <r>
      <rPr>
        <sz val="14"/>
        <rFont val="方正仿宋_GBK"/>
        <charset val="134"/>
      </rPr>
      <t>小学语文教师岗</t>
    </r>
  </si>
  <si>
    <r>
      <rPr>
        <sz val="14"/>
        <rFont val="方正仿宋_GBK"/>
        <charset val="134"/>
      </rPr>
      <t>冉纹纹</t>
    </r>
  </si>
  <si>
    <r>
      <rPr>
        <sz val="14"/>
        <rFont val="方正仿宋_GBK"/>
        <charset val="134"/>
      </rPr>
      <t>吴丽君</t>
    </r>
  </si>
  <si>
    <r>
      <rPr>
        <sz val="14"/>
        <rFont val="方正仿宋_GBK"/>
        <charset val="134"/>
      </rPr>
      <t>胡雪莉</t>
    </r>
  </si>
  <si>
    <r>
      <rPr>
        <sz val="14"/>
        <rFont val="方正仿宋_GBK"/>
        <charset val="134"/>
      </rPr>
      <t>万州区长坪小学</t>
    </r>
  </si>
  <si>
    <r>
      <rPr>
        <sz val="14"/>
        <rFont val="方正仿宋_GBK"/>
        <charset val="134"/>
      </rPr>
      <t>小学音乐教师岗</t>
    </r>
  </si>
  <si>
    <t>刘君涵</t>
  </si>
  <si>
    <r>
      <rPr>
        <sz val="14"/>
        <rFont val="方正仿宋_GBK"/>
        <charset val="134"/>
      </rPr>
      <t>蒋艳香</t>
    </r>
  </si>
  <si>
    <t>谭若兰</t>
  </si>
  <si>
    <r>
      <rPr>
        <sz val="14"/>
        <rFont val="方正仿宋_GBK"/>
        <charset val="134"/>
      </rPr>
      <t>万州区普子小学</t>
    </r>
  </si>
  <si>
    <r>
      <rPr>
        <sz val="14"/>
        <rFont val="方正仿宋_GBK"/>
        <charset val="134"/>
      </rPr>
      <t>小学数学教师岗</t>
    </r>
  </si>
  <si>
    <r>
      <rPr>
        <sz val="14"/>
        <rFont val="方正仿宋_GBK"/>
        <charset val="134"/>
      </rPr>
      <t>张兆菲</t>
    </r>
  </si>
  <si>
    <r>
      <rPr>
        <sz val="14"/>
        <rFont val="方正仿宋_GBK"/>
        <charset val="134"/>
      </rPr>
      <t>汪桂羽</t>
    </r>
  </si>
  <si>
    <t>王冰晶</t>
  </si>
  <si>
    <r>
      <rPr>
        <sz val="14"/>
        <rFont val="方正仿宋_GBK"/>
        <charset val="134"/>
      </rPr>
      <t>万州区谷雨小学</t>
    </r>
  </si>
  <si>
    <r>
      <rPr>
        <sz val="14"/>
        <rFont val="方正仿宋_GBK"/>
        <charset val="134"/>
      </rPr>
      <t>钟孟燃</t>
    </r>
  </si>
  <si>
    <r>
      <rPr>
        <sz val="14"/>
        <rFont val="方正仿宋_GBK"/>
        <charset val="134"/>
      </rPr>
      <t>向镜</t>
    </r>
  </si>
  <si>
    <r>
      <rPr>
        <sz val="14"/>
        <rFont val="方正仿宋_GBK"/>
        <charset val="134"/>
      </rPr>
      <t>杨媚</t>
    </r>
  </si>
  <si>
    <r>
      <rPr>
        <sz val="14"/>
        <rFont val="方正仿宋_GBK"/>
        <charset val="134"/>
      </rPr>
      <t>万州区地宝小学</t>
    </r>
  </si>
  <si>
    <t>程萍</t>
  </si>
  <si>
    <r>
      <rPr>
        <sz val="14"/>
        <rFont val="方正仿宋_GBK"/>
        <charset val="134"/>
      </rPr>
      <t>蹇静雅</t>
    </r>
  </si>
  <si>
    <t>张海燕</t>
  </si>
  <si>
    <r>
      <rPr>
        <sz val="14"/>
        <rFont val="方正仿宋_GBK"/>
        <charset val="134"/>
      </rPr>
      <t>万州龙驹中学</t>
    </r>
  </si>
  <si>
    <r>
      <rPr>
        <sz val="14"/>
        <rFont val="方正仿宋_GBK"/>
        <charset val="134"/>
      </rPr>
      <t>高中历史教师岗</t>
    </r>
  </si>
  <si>
    <t>陶雪莲</t>
  </si>
  <si>
    <r>
      <rPr>
        <sz val="14"/>
        <rFont val="方正仿宋_GBK"/>
        <charset val="134"/>
      </rPr>
      <t>田密</t>
    </r>
  </si>
  <si>
    <t>江郑华</t>
  </si>
  <si>
    <r>
      <rPr>
        <sz val="14"/>
        <rFont val="方正仿宋_GBK"/>
        <charset val="134"/>
      </rPr>
      <t>三峡水电校</t>
    </r>
  </si>
  <si>
    <r>
      <rPr>
        <sz val="14"/>
        <rFont val="方正仿宋_GBK"/>
        <charset val="134"/>
      </rPr>
      <t>中职数学教师岗</t>
    </r>
  </si>
  <si>
    <r>
      <rPr>
        <sz val="14"/>
        <rFont val="方正仿宋_GBK"/>
        <charset val="134"/>
      </rPr>
      <t>张蓁</t>
    </r>
  </si>
  <si>
    <r>
      <rPr>
        <sz val="14"/>
        <rFont val="方正仿宋_GBK"/>
        <charset val="134"/>
      </rPr>
      <t>孙浩淳</t>
    </r>
  </si>
  <si>
    <r>
      <rPr>
        <sz val="14"/>
        <rFont val="方正仿宋_GBK"/>
        <charset val="134"/>
      </rPr>
      <t>丁昱欽</t>
    </r>
  </si>
  <si>
    <t>罗田镇农业服务中心</t>
  </si>
  <si>
    <r>
      <rPr>
        <sz val="14"/>
        <rFont val="方正仿宋_GBK"/>
        <charset val="134"/>
      </rPr>
      <t>农业服务岗</t>
    </r>
    <r>
      <rPr>
        <sz val="14"/>
        <rFont val="Times New Roman"/>
        <charset val="134"/>
      </rPr>
      <t>2</t>
    </r>
  </si>
  <si>
    <r>
      <rPr>
        <sz val="14"/>
        <rFont val="方正仿宋_GBK"/>
        <charset val="134"/>
      </rPr>
      <t>余林</t>
    </r>
  </si>
  <si>
    <t>周铃淋</t>
  </si>
  <si>
    <r>
      <rPr>
        <sz val="14"/>
        <rFont val="方正仿宋_GBK"/>
        <charset val="134"/>
      </rPr>
      <t>张皓程</t>
    </r>
  </si>
  <si>
    <r>
      <rPr>
        <sz val="14"/>
        <rFont val="方正仿宋_GBK"/>
        <charset val="134"/>
      </rPr>
      <t>农业服务岗</t>
    </r>
    <r>
      <rPr>
        <sz val="14"/>
        <rFont val="Times New Roman"/>
        <charset val="134"/>
      </rPr>
      <t>1</t>
    </r>
  </si>
  <si>
    <r>
      <rPr>
        <sz val="14"/>
        <rFont val="方正仿宋_GBK"/>
        <charset val="134"/>
      </rPr>
      <t>刘世芳</t>
    </r>
  </si>
  <si>
    <t>杨露</t>
  </si>
  <si>
    <r>
      <rPr>
        <sz val="14"/>
        <rFont val="方正仿宋_GBK"/>
        <charset val="134"/>
      </rPr>
      <t>赵婷</t>
    </r>
  </si>
  <si>
    <t>罗田镇劳动就业和社会保障服务所</t>
  </si>
  <si>
    <r>
      <rPr>
        <sz val="14"/>
        <rFont val="方正仿宋_GBK"/>
        <charset val="134"/>
      </rPr>
      <t>综合管理岗</t>
    </r>
  </si>
  <si>
    <t>任运勋</t>
  </si>
  <si>
    <r>
      <rPr>
        <sz val="14"/>
        <rFont val="方正仿宋_GBK"/>
        <charset val="134"/>
      </rPr>
      <t>程俊</t>
    </r>
  </si>
  <si>
    <r>
      <rPr>
        <sz val="14"/>
        <rFont val="方正仿宋_GBK"/>
        <charset val="134"/>
      </rPr>
      <t>张露凡</t>
    </r>
  </si>
  <si>
    <t>汪婷</t>
  </si>
  <si>
    <r>
      <rPr>
        <sz val="14"/>
        <rFont val="方正仿宋_GBK"/>
        <charset val="134"/>
      </rPr>
      <t>陈俊杰</t>
    </r>
  </si>
  <si>
    <r>
      <rPr>
        <sz val="14"/>
        <rFont val="方正仿宋_GBK"/>
        <charset val="134"/>
      </rPr>
      <t>彭锑</t>
    </r>
  </si>
  <si>
    <t>弹子镇文化服务中心</t>
  </si>
  <si>
    <t>胡毅然</t>
  </si>
  <si>
    <r>
      <rPr>
        <sz val="14"/>
        <rFont val="方正仿宋_GBK"/>
        <charset val="134"/>
      </rPr>
      <t>周妍君</t>
    </r>
  </si>
  <si>
    <t>曹玲玲</t>
  </si>
  <si>
    <t>弹子镇农业服务中心</t>
  </si>
  <si>
    <r>
      <rPr>
        <sz val="14"/>
        <rFont val="方正仿宋_GBK"/>
        <charset val="134"/>
      </rPr>
      <t>农业技术岗</t>
    </r>
  </si>
  <si>
    <r>
      <rPr>
        <sz val="14"/>
        <rFont val="方正仿宋_GBK"/>
        <charset val="134"/>
      </rPr>
      <t>周念</t>
    </r>
  </si>
  <si>
    <r>
      <rPr>
        <sz val="14"/>
        <rFont val="方正仿宋_GBK"/>
        <charset val="134"/>
      </rPr>
      <t>秦娅</t>
    </r>
  </si>
  <si>
    <r>
      <rPr>
        <sz val="14"/>
        <rFont val="方正仿宋_GBK"/>
        <charset val="134"/>
      </rPr>
      <t>余燕林</t>
    </r>
  </si>
  <si>
    <t>白羊镇农业服务中心</t>
  </si>
  <si>
    <r>
      <rPr>
        <sz val="14"/>
        <rFont val="方正仿宋_GBK"/>
        <charset val="134"/>
      </rPr>
      <t>农技推广</t>
    </r>
  </si>
  <si>
    <t>杨磊</t>
  </si>
  <si>
    <r>
      <rPr>
        <sz val="14"/>
        <rFont val="方正仿宋_GBK"/>
        <charset val="134"/>
      </rPr>
      <t>帅传文娜</t>
    </r>
  </si>
  <si>
    <r>
      <rPr>
        <sz val="14"/>
        <rFont val="方正仿宋_GBK"/>
        <charset val="134"/>
      </rPr>
      <t>谢振宇</t>
    </r>
  </si>
  <si>
    <r>
      <rPr>
        <sz val="14"/>
        <rFont val="方正仿宋_GBK"/>
        <charset val="134"/>
      </rPr>
      <t>唐粒</t>
    </r>
  </si>
  <si>
    <r>
      <rPr>
        <sz val="14"/>
        <rFont val="方正仿宋_GBK"/>
        <charset val="134"/>
      </rPr>
      <t>李燕伶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</si>
</sst>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sz val="14"/>
      <color theme="1"/>
      <name val="Times New Roman"/>
      <charset val="134"/>
    </font>
    <font>
      <sz val="20"/>
      <color theme="1"/>
      <name val="方正小标宋_GBK"/>
      <charset val="134"/>
    </font>
    <font>
      <b/>
      <sz val="16"/>
      <color theme="1"/>
      <name val="Times New Roman"/>
      <charset val="134"/>
    </font>
    <font>
      <b/>
      <sz val="16"/>
      <color theme="1"/>
      <name val="方正黑体_GBK"/>
      <charset val="134"/>
    </font>
    <font>
      <sz val="14"/>
      <name val="方正仿宋_GBK"/>
      <charset val="134"/>
    </font>
    <font>
      <sz val="14"/>
      <name val="Times New Roman"/>
      <charset val="134"/>
    </font>
    <font>
      <b/>
      <sz val="14"/>
      <color theme="1"/>
      <name val="方正黑体_GBK"/>
      <charset val="134"/>
    </font>
    <font>
      <sz val="14"/>
      <color theme="1"/>
      <name val="等线"/>
      <charset val="134"/>
    </font>
    <font>
      <sz val="14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6" fillId="26" borderId="9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8" fillId="33" borderId="9" applyNumberFormat="false" applyAlignment="false" applyProtection="false">
      <alignment vertical="center"/>
    </xf>
    <xf numFmtId="0" fontId="24" fillId="26" borderId="8" applyNumberFormat="false" applyAlignment="false" applyProtection="false">
      <alignment vertical="center"/>
    </xf>
    <xf numFmtId="0" fontId="21" fillId="22" borderId="7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0" fillId="0" borderId="0" xfId="0" applyFill="true"/>
    <xf numFmtId="0" fontId="0" fillId="0" borderId="0" xfId="0" applyAlignment="true">
      <alignment horizontal="center"/>
    </xf>
    <xf numFmtId="176" fontId="1" fillId="0" borderId="0" xfId="0" applyNumberFormat="true" applyFont="true" applyAlignment="true">
      <alignment horizontal="center"/>
    </xf>
    <xf numFmtId="176" fontId="0" fillId="0" borderId="0" xfId="0" applyNumberFormat="true" applyAlignment="true">
      <alignment horizontal="center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/>
    </xf>
    <xf numFmtId="0" fontId="1" fillId="0" borderId="1" xfId="0" applyFont="true" applyBorder="true" applyAlignment="true">
      <alignment horizontal="center" vertical="center"/>
    </xf>
    <xf numFmtId="176" fontId="8" fillId="0" borderId="1" xfId="0" applyNumberFormat="true" applyFont="true" applyBorder="true" applyAlignment="true">
      <alignment horizont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Border="true" applyAlignment="true">
      <alignment horizont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65"/>
  <sheetViews>
    <sheetView tabSelected="1" zoomScale="70" zoomScaleNormal="70" workbookViewId="0">
      <pane ySplit="2" topLeftCell="A3" activePane="bottomLeft" state="frozen"/>
      <selection/>
      <selection pane="bottomLeft" activeCell="C13" sqref="C13"/>
    </sheetView>
  </sheetViews>
  <sheetFormatPr defaultColWidth="9" defaultRowHeight="18"/>
  <cols>
    <col min="1" max="1" width="7.66666666666667" customWidth="true"/>
    <col min="2" max="2" width="14.5" customWidth="true"/>
    <col min="3" max="3" width="50.3666666666667" style="2" customWidth="true"/>
    <col min="4" max="4" width="25.25" customWidth="true"/>
    <col min="5" max="5" width="14.6" customWidth="true"/>
    <col min="6" max="6" width="15.2416666666667" customWidth="true"/>
    <col min="7" max="7" width="22" style="3" customWidth="true"/>
    <col min="8" max="8" width="12.8666666666667" style="3" customWidth="true"/>
    <col min="9" max="9" width="12.6333333333333" style="4"/>
    <col min="10" max="10" width="11.9" customWidth="true"/>
  </cols>
  <sheetData>
    <row r="1" ht="82" customHeight="true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true" ht="42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3" t="s">
        <v>7</v>
      </c>
      <c r="H2" s="13" t="s">
        <v>8</v>
      </c>
      <c r="I2" s="19" t="s">
        <v>9</v>
      </c>
      <c r="J2" s="8" t="s">
        <v>10</v>
      </c>
    </row>
    <row r="3" ht="18.75" spans="1:10">
      <c r="A3" s="9">
        <v>1</v>
      </c>
      <c r="B3" s="10" t="s">
        <v>11</v>
      </c>
      <c r="C3" s="10" t="s">
        <v>12</v>
      </c>
      <c r="D3" s="11" t="s">
        <v>13</v>
      </c>
      <c r="E3" s="14">
        <v>111</v>
      </c>
      <c r="F3" s="14">
        <v>99.5</v>
      </c>
      <c r="G3" s="15" t="s">
        <v>14</v>
      </c>
      <c r="H3" s="16">
        <v>80.56</v>
      </c>
      <c r="I3" s="16">
        <f t="shared" ref="I3:I17" si="0">(E3+F3)/3*0.5+H3*0.5</f>
        <v>75.3633333333333</v>
      </c>
      <c r="J3" s="11"/>
    </row>
    <row r="4" ht="18.75" spans="1:10">
      <c r="A4" s="9">
        <v>2</v>
      </c>
      <c r="B4" s="11" t="s">
        <v>15</v>
      </c>
      <c r="C4" s="10" t="s">
        <v>12</v>
      </c>
      <c r="D4" s="11" t="s">
        <v>13</v>
      </c>
      <c r="E4" s="14">
        <v>87</v>
      </c>
      <c r="F4" s="14">
        <v>113.5</v>
      </c>
      <c r="G4" s="15" t="s">
        <v>14</v>
      </c>
      <c r="H4" s="16">
        <v>82.44</v>
      </c>
      <c r="I4" s="16">
        <f t="shared" si="0"/>
        <v>74.6366666666667</v>
      </c>
      <c r="J4" s="11"/>
    </row>
    <row r="5" ht="18.75" spans="1:10">
      <c r="A5" s="9">
        <v>3</v>
      </c>
      <c r="B5" s="11" t="s">
        <v>16</v>
      </c>
      <c r="C5" s="10" t="s">
        <v>12</v>
      </c>
      <c r="D5" s="11" t="s">
        <v>13</v>
      </c>
      <c r="E5" s="14">
        <v>82.5</v>
      </c>
      <c r="F5" s="14">
        <v>109.5</v>
      </c>
      <c r="G5" s="15" t="s">
        <v>14</v>
      </c>
      <c r="H5" s="16">
        <v>77.08</v>
      </c>
      <c r="I5" s="16">
        <f t="shared" si="0"/>
        <v>70.54</v>
      </c>
      <c r="J5" s="11"/>
    </row>
    <row r="6" ht="18.75" spans="1:10">
      <c r="A6" s="9">
        <v>4</v>
      </c>
      <c r="B6" s="10" t="s">
        <v>17</v>
      </c>
      <c r="C6" s="10" t="s">
        <v>18</v>
      </c>
      <c r="D6" s="11" t="s">
        <v>13</v>
      </c>
      <c r="E6" s="14">
        <v>87</v>
      </c>
      <c r="F6" s="14">
        <v>100</v>
      </c>
      <c r="G6" s="15" t="s">
        <v>14</v>
      </c>
      <c r="H6" s="16">
        <v>85.04</v>
      </c>
      <c r="I6" s="16">
        <f t="shared" si="0"/>
        <v>73.6866666666667</v>
      </c>
      <c r="J6" s="11"/>
    </row>
    <row r="7" ht="18.75" spans="1:10">
      <c r="A7" s="9">
        <v>5</v>
      </c>
      <c r="B7" s="11" t="s">
        <v>19</v>
      </c>
      <c r="C7" s="10" t="s">
        <v>18</v>
      </c>
      <c r="D7" s="11" t="s">
        <v>13</v>
      </c>
      <c r="E7" s="14">
        <v>96</v>
      </c>
      <c r="F7" s="14">
        <v>90.5</v>
      </c>
      <c r="G7" s="15" t="s">
        <v>14</v>
      </c>
      <c r="H7" s="16">
        <v>77.62</v>
      </c>
      <c r="I7" s="16">
        <f t="shared" si="0"/>
        <v>69.8933333333333</v>
      </c>
      <c r="J7" s="11"/>
    </row>
    <row r="8" ht="18.75" spans="1:10">
      <c r="A8" s="9">
        <v>6</v>
      </c>
      <c r="B8" s="11" t="s">
        <v>20</v>
      </c>
      <c r="C8" s="10" t="s">
        <v>18</v>
      </c>
      <c r="D8" s="11" t="s">
        <v>13</v>
      </c>
      <c r="E8" s="14">
        <v>90</v>
      </c>
      <c r="F8" s="14">
        <v>92.5</v>
      </c>
      <c r="G8" s="15" t="s">
        <v>14</v>
      </c>
      <c r="H8" s="16">
        <v>71.98</v>
      </c>
      <c r="I8" s="16">
        <f t="shared" si="0"/>
        <v>66.4066666666667</v>
      </c>
      <c r="J8" s="11"/>
    </row>
    <row r="9" ht="18.75" spans="1:10">
      <c r="A9" s="9">
        <v>7</v>
      </c>
      <c r="B9" s="10" t="s">
        <v>21</v>
      </c>
      <c r="C9" s="10" t="s">
        <v>22</v>
      </c>
      <c r="D9" s="11" t="s">
        <v>23</v>
      </c>
      <c r="E9" s="14">
        <v>90</v>
      </c>
      <c r="F9" s="14">
        <v>108.5</v>
      </c>
      <c r="G9" s="15" t="s">
        <v>14</v>
      </c>
      <c r="H9" s="16">
        <v>82.88</v>
      </c>
      <c r="I9" s="16">
        <f t="shared" si="0"/>
        <v>74.5233333333333</v>
      </c>
      <c r="J9" s="11"/>
    </row>
    <row r="10" ht="18.75" spans="1:10">
      <c r="A10" s="9">
        <v>8</v>
      </c>
      <c r="B10" s="11" t="s">
        <v>24</v>
      </c>
      <c r="C10" s="10" t="s">
        <v>22</v>
      </c>
      <c r="D10" s="11" t="s">
        <v>23</v>
      </c>
      <c r="E10" s="14">
        <v>82.5</v>
      </c>
      <c r="F10" s="14">
        <v>111</v>
      </c>
      <c r="G10" s="15" t="s">
        <v>14</v>
      </c>
      <c r="H10" s="16">
        <v>81.4</v>
      </c>
      <c r="I10" s="16">
        <f t="shared" si="0"/>
        <v>72.95</v>
      </c>
      <c r="J10" s="11"/>
    </row>
    <row r="11" ht="18.75" spans="1:10">
      <c r="A11" s="9">
        <v>9</v>
      </c>
      <c r="B11" s="11" t="s">
        <v>25</v>
      </c>
      <c r="C11" s="10" t="s">
        <v>22</v>
      </c>
      <c r="D11" s="11" t="s">
        <v>23</v>
      </c>
      <c r="E11" s="14">
        <v>94.5</v>
      </c>
      <c r="F11" s="14">
        <v>103</v>
      </c>
      <c r="G11" s="15" t="s">
        <v>14</v>
      </c>
      <c r="H11" s="16">
        <v>79.8</v>
      </c>
      <c r="I11" s="16">
        <f t="shared" si="0"/>
        <v>72.8166666666667</v>
      </c>
      <c r="J11" s="11"/>
    </row>
    <row r="12" ht="18.75" spans="1:10">
      <c r="A12" s="9">
        <v>10</v>
      </c>
      <c r="B12" s="11" t="s">
        <v>26</v>
      </c>
      <c r="C12" s="10" t="s">
        <v>27</v>
      </c>
      <c r="D12" s="12" t="s">
        <v>13</v>
      </c>
      <c r="E12" s="14">
        <v>102</v>
      </c>
      <c r="F12" s="14">
        <v>96</v>
      </c>
      <c r="G12" s="15" t="s">
        <v>14</v>
      </c>
      <c r="H12" s="16">
        <v>79.34</v>
      </c>
      <c r="I12" s="16">
        <f t="shared" si="0"/>
        <v>72.67</v>
      </c>
      <c r="J12" s="12"/>
    </row>
    <row r="13" ht="18.75" spans="1:10">
      <c r="A13" s="9">
        <v>11</v>
      </c>
      <c r="B13" s="11" t="s">
        <v>28</v>
      </c>
      <c r="C13" s="10" t="s">
        <v>27</v>
      </c>
      <c r="D13" s="12" t="s">
        <v>13</v>
      </c>
      <c r="E13" s="14">
        <v>93</v>
      </c>
      <c r="F13" s="14">
        <v>102.5</v>
      </c>
      <c r="G13" s="15" t="s">
        <v>14</v>
      </c>
      <c r="H13" s="16">
        <v>76.86</v>
      </c>
      <c r="I13" s="16">
        <f t="shared" si="0"/>
        <v>71.0133333333333</v>
      </c>
      <c r="J13" s="12"/>
    </row>
    <row r="14" ht="18.75" spans="1:10">
      <c r="A14" s="9">
        <v>12</v>
      </c>
      <c r="B14" s="10" t="s">
        <v>29</v>
      </c>
      <c r="C14" s="10" t="s">
        <v>27</v>
      </c>
      <c r="D14" s="12" t="s">
        <v>13</v>
      </c>
      <c r="E14" s="14">
        <v>97.5</v>
      </c>
      <c r="F14" s="14">
        <v>101</v>
      </c>
      <c r="G14" s="15" t="s">
        <v>14</v>
      </c>
      <c r="H14" s="16">
        <v>75.66</v>
      </c>
      <c r="I14" s="16">
        <f t="shared" si="0"/>
        <v>70.9133333333333</v>
      </c>
      <c r="J14" s="12"/>
    </row>
    <row r="15" ht="18.75" spans="1:10">
      <c r="A15" s="9">
        <v>13</v>
      </c>
      <c r="B15" s="11" t="s">
        <v>30</v>
      </c>
      <c r="C15" s="10" t="s">
        <v>31</v>
      </c>
      <c r="D15" s="11" t="s">
        <v>13</v>
      </c>
      <c r="E15" s="14">
        <v>94.5</v>
      </c>
      <c r="F15" s="14">
        <v>85.5</v>
      </c>
      <c r="G15" s="15" t="s">
        <v>14</v>
      </c>
      <c r="H15" s="16">
        <v>81.78</v>
      </c>
      <c r="I15" s="16">
        <f t="shared" si="0"/>
        <v>70.89</v>
      </c>
      <c r="J15" s="11"/>
    </row>
    <row r="16" ht="18.75" spans="1:10">
      <c r="A16" s="9">
        <v>14</v>
      </c>
      <c r="B16" s="11" t="s">
        <v>32</v>
      </c>
      <c r="C16" s="10" t="s">
        <v>31</v>
      </c>
      <c r="D16" s="11" t="s">
        <v>13</v>
      </c>
      <c r="E16" s="14">
        <v>81</v>
      </c>
      <c r="F16" s="14">
        <v>86</v>
      </c>
      <c r="G16" s="15" t="s">
        <v>14</v>
      </c>
      <c r="H16" s="16">
        <v>79.38</v>
      </c>
      <c r="I16" s="16">
        <f t="shared" si="0"/>
        <v>67.5233333333333</v>
      </c>
      <c r="J16" s="11"/>
    </row>
    <row r="17" ht="18.75" spans="1:10">
      <c r="A17" s="9">
        <v>15</v>
      </c>
      <c r="B17" s="10" t="s">
        <v>33</v>
      </c>
      <c r="C17" s="10" t="s">
        <v>31</v>
      </c>
      <c r="D17" s="11" t="s">
        <v>13</v>
      </c>
      <c r="E17" s="14">
        <v>84</v>
      </c>
      <c r="F17" s="14">
        <v>87.5</v>
      </c>
      <c r="G17" s="15" t="s">
        <v>14</v>
      </c>
      <c r="H17" s="16">
        <v>72.64</v>
      </c>
      <c r="I17" s="16">
        <f t="shared" si="0"/>
        <v>64.9033333333333</v>
      </c>
      <c r="J17" s="11"/>
    </row>
    <row r="18" ht="18.75" spans="1:10">
      <c r="A18" s="9">
        <v>16</v>
      </c>
      <c r="B18" s="10" t="s">
        <v>34</v>
      </c>
      <c r="C18" s="11" t="s">
        <v>35</v>
      </c>
      <c r="D18" s="11" t="s">
        <v>36</v>
      </c>
      <c r="E18" s="17">
        <v>108</v>
      </c>
      <c r="F18" s="17">
        <v>90.5</v>
      </c>
      <c r="G18" s="18" t="s">
        <v>37</v>
      </c>
      <c r="H18" s="18" t="s">
        <v>37</v>
      </c>
      <c r="I18" s="20" t="s">
        <v>37</v>
      </c>
      <c r="J18" s="11"/>
    </row>
    <row r="19" ht="18.75" spans="1:10">
      <c r="A19" s="9">
        <v>17</v>
      </c>
      <c r="B19" s="11" t="s">
        <v>38</v>
      </c>
      <c r="C19" s="11" t="s">
        <v>35</v>
      </c>
      <c r="D19" s="11" t="s">
        <v>36</v>
      </c>
      <c r="E19" s="17">
        <v>100.5</v>
      </c>
      <c r="F19" s="17">
        <v>89.5</v>
      </c>
      <c r="G19" s="16">
        <v>77.3</v>
      </c>
      <c r="H19" s="16">
        <v>76.4</v>
      </c>
      <c r="I19" s="16">
        <f t="shared" ref="I18:I41" si="1">(E19+F19)/3*0.5+G19*0.25+H19*0.25</f>
        <v>70.0916666666667</v>
      </c>
      <c r="J19" s="11"/>
    </row>
    <row r="20" ht="18.75" spans="1:10">
      <c r="A20" s="9">
        <v>18</v>
      </c>
      <c r="B20" s="11" t="s">
        <v>39</v>
      </c>
      <c r="C20" s="11" t="s">
        <v>35</v>
      </c>
      <c r="D20" s="11" t="s">
        <v>36</v>
      </c>
      <c r="E20" s="17">
        <v>88.5</v>
      </c>
      <c r="F20" s="17">
        <v>93.5</v>
      </c>
      <c r="G20" s="16">
        <v>77.96</v>
      </c>
      <c r="H20" s="16">
        <v>79</v>
      </c>
      <c r="I20" s="16">
        <f t="shared" si="1"/>
        <v>69.5733333333333</v>
      </c>
      <c r="J20" s="11"/>
    </row>
    <row r="21" ht="18.75" spans="1:10">
      <c r="A21" s="9">
        <v>19</v>
      </c>
      <c r="B21" s="10" t="s">
        <v>40</v>
      </c>
      <c r="C21" s="11" t="s">
        <v>41</v>
      </c>
      <c r="D21" s="11" t="s">
        <v>42</v>
      </c>
      <c r="E21" s="17">
        <v>94.5</v>
      </c>
      <c r="F21" s="17">
        <v>91</v>
      </c>
      <c r="G21" s="16">
        <v>84</v>
      </c>
      <c r="H21" s="16">
        <v>82.84</v>
      </c>
      <c r="I21" s="16">
        <f t="shared" si="1"/>
        <v>72.6266666666667</v>
      </c>
      <c r="J21" s="11"/>
    </row>
    <row r="22" ht="18.75" spans="1:10">
      <c r="A22" s="9">
        <v>20</v>
      </c>
      <c r="B22" s="11" t="s">
        <v>43</v>
      </c>
      <c r="C22" s="11" t="s">
        <v>41</v>
      </c>
      <c r="D22" s="11" t="s">
        <v>42</v>
      </c>
      <c r="E22" s="17">
        <v>90</v>
      </c>
      <c r="F22" s="17">
        <v>93.5</v>
      </c>
      <c r="G22" s="16">
        <v>79.82</v>
      </c>
      <c r="H22" s="16">
        <v>79.94</v>
      </c>
      <c r="I22" s="16">
        <f t="shared" si="1"/>
        <v>70.5233333333333</v>
      </c>
      <c r="J22" s="11"/>
    </row>
    <row r="23" ht="18.75" spans="1:10">
      <c r="A23" s="9">
        <v>21</v>
      </c>
      <c r="B23" s="11" t="s">
        <v>44</v>
      </c>
      <c r="C23" s="11" t="s">
        <v>41</v>
      </c>
      <c r="D23" s="11" t="s">
        <v>42</v>
      </c>
      <c r="E23" s="17">
        <v>100.5</v>
      </c>
      <c r="F23" s="17">
        <v>82</v>
      </c>
      <c r="G23" s="16">
        <v>78.88</v>
      </c>
      <c r="H23" s="16">
        <v>77.56</v>
      </c>
      <c r="I23" s="16">
        <f t="shared" si="1"/>
        <v>69.5266666666667</v>
      </c>
      <c r="J23" s="11"/>
    </row>
    <row r="24" ht="18.75" spans="1:10">
      <c r="A24" s="9">
        <v>22</v>
      </c>
      <c r="B24" s="11" t="s">
        <v>45</v>
      </c>
      <c r="C24" s="11" t="s">
        <v>46</v>
      </c>
      <c r="D24" s="11" t="s">
        <v>47</v>
      </c>
      <c r="E24" s="17">
        <v>82.5</v>
      </c>
      <c r="F24" s="17">
        <v>98</v>
      </c>
      <c r="G24" s="16">
        <v>78.1</v>
      </c>
      <c r="H24" s="16">
        <v>82.52</v>
      </c>
      <c r="I24" s="16">
        <f t="shared" si="1"/>
        <v>70.2383333333333</v>
      </c>
      <c r="J24" s="11"/>
    </row>
    <row r="25" ht="18.75" spans="1:10">
      <c r="A25" s="9">
        <v>23</v>
      </c>
      <c r="B25" s="10" t="s">
        <v>48</v>
      </c>
      <c r="C25" s="11" t="s">
        <v>46</v>
      </c>
      <c r="D25" s="11" t="s">
        <v>47</v>
      </c>
      <c r="E25" s="17">
        <v>87</v>
      </c>
      <c r="F25" s="17">
        <v>93.5</v>
      </c>
      <c r="G25" s="16">
        <v>78.26</v>
      </c>
      <c r="H25" s="16">
        <v>75.6</v>
      </c>
      <c r="I25" s="16">
        <f t="shared" si="1"/>
        <v>68.5483333333333</v>
      </c>
      <c r="J25" s="11"/>
    </row>
    <row r="26" ht="18.75" spans="1:10">
      <c r="A26" s="9">
        <v>24</v>
      </c>
      <c r="B26" s="11" t="s">
        <v>49</v>
      </c>
      <c r="C26" s="11" t="s">
        <v>46</v>
      </c>
      <c r="D26" s="11" t="s">
        <v>47</v>
      </c>
      <c r="E26" s="17">
        <v>87</v>
      </c>
      <c r="F26" s="17">
        <v>92.5</v>
      </c>
      <c r="G26" s="16">
        <v>78.74</v>
      </c>
      <c r="H26" s="16">
        <v>74.68</v>
      </c>
      <c r="I26" s="16">
        <f t="shared" si="1"/>
        <v>68.2716666666667</v>
      </c>
      <c r="J26" s="11"/>
    </row>
    <row r="27" ht="18.75" spans="1:10">
      <c r="A27" s="9">
        <v>25</v>
      </c>
      <c r="B27" s="10" t="s">
        <v>50</v>
      </c>
      <c r="C27" s="11" t="s">
        <v>51</v>
      </c>
      <c r="D27" s="11" t="s">
        <v>52</v>
      </c>
      <c r="E27" s="17">
        <v>93</v>
      </c>
      <c r="F27" s="17">
        <v>90.5</v>
      </c>
      <c r="G27" s="16">
        <v>80.98</v>
      </c>
      <c r="H27" s="16">
        <v>78.82</v>
      </c>
      <c r="I27" s="16">
        <f t="shared" si="1"/>
        <v>70.5333333333333</v>
      </c>
      <c r="J27" s="11"/>
    </row>
    <row r="28" ht="18.75" spans="1:10">
      <c r="A28" s="9">
        <v>26</v>
      </c>
      <c r="B28" s="11" t="s">
        <v>53</v>
      </c>
      <c r="C28" s="11" t="s">
        <v>51</v>
      </c>
      <c r="D28" s="11" t="s">
        <v>52</v>
      </c>
      <c r="E28" s="17">
        <v>100.5</v>
      </c>
      <c r="F28" s="17">
        <v>81</v>
      </c>
      <c r="G28" s="16">
        <v>78.36</v>
      </c>
      <c r="H28" s="16">
        <v>79.24</v>
      </c>
      <c r="I28" s="16">
        <f t="shared" si="1"/>
        <v>69.65</v>
      </c>
      <c r="J28" s="11"/>
    </row>
    <row r="29" ht="18.75" spans="1:10">
      <c r="A29" s="9">
        <v>27</v>
      </c>
      <c r="B29" s="11" t="s">
        <v>54</v>
      </c>
      <c r="C29" s="11" t="s">
        <v>51</v>
      </c>
      <c r="D29" s="11" t="s">
        <v>52</v>
      </c>
      <c r="E29" s="17">
        <v>87</v>
      </c>
      <c r="F29" s="17">
        <v>87</v>
      </c>
      <c r="G29" s="16">
        <v>81.1</v>
      </c>
      <c r="H29" s="16">
        <v>79.92</v>
      </c>
      <c r="I29" s="16">
        <f t="shared" si="1"/>
        <v>69.255</v>
      </c>
      <c r="J29" s="11"/>
    </row>
    <row r="30" ht="18.75" spans="1:10">
      <c r="A30" s="9">
        <v>28</v>
      </c>
      <c r="B30" s="10" t="s">
        <v>55</v>
      </c>
      <c r="C30" s="11" t="s">
        <v>56</v>
      </c>
      <c r="D30" s="11" t="s">
        <v>52</v>
      </c>
      <c r="E30" s="17">
        <v>109.5</v>
      </c>
      <c r="F30" s="17">
        <v>90</v>
      </c>
      <c r="G30" s="16">
        <v>84.82</v>
      </c>
      <c r="H30" s="16">
        <v>84.18</v>
      </c>
      <c r="I30" s="16">
        <f t="shared" si="1"/>
        <v>75.5</v>
      </c>
      <c r="J30" s="11"/>
    </row>
    <row r="31" ht="18.75" spans="1:10">
      <c r="A31" s="9">
        <v>29</v>
      </c>
      <c r="B31" s="11" t="s">
        <v>57</v>
      </c>
      <c r="C31" s="11" t="s">
        <v>56</v>
      </c>
      <c r="D31" s="11" t="s">
        <v>52</v>
      </c>
      <c r="E31" s="17">
        <v>93</v>
      </c>
      <c r="F31" s="17">
        <v>84</v>
      </c>
      <c r="G31" s="16">
        <v>85.66</v>
      </c>
      <c r="H31" s="16">
        <v>85.92</v>
      </c>
      <c r="I31" s="16">
        <f t="shared" si="1"/>
        <v>72.395</v>
      </c>
      <c r="J31" s="11"/>
    </row>
    <row r="32" ht="18.75" spans="1:10">
      <c r="A32" s="9">
        <v>30</v>
      </c>
      <c r="B32" s="11" t="s">
        <v>58</v>
      </c>
      <c r="C32" s="11" t="s">
        <v>56</v>
      </c>
      <c r="D32" s="11" t="s">
        <v>52</v>
      </c>
      <c r="E32" s="17">
        <v>99</v>
      </c>
      <c r="F32" s="17">
        <v>84.5</v>
      </c>
      <c r="G32" s="16">
        <v>80.02</v>
      </c>
      <c r="H32" s="16">
        <v>78.46</v>
      </c>
      <c r="I32" s="16">
        <f t="shared" si="1"/>
        <v>70.2033333333333</v>
      </c>
      <c r="J32" s="11"/>
    </row>
    <row r="33" ht="18.75" spans="1:10">
      <c r="A33" s="9">
        <v>31</v>
      </c>
      <c r="B33" s="11" t="s">
        <v>59</v>
      </c>
      <c r="C33" s="11" t="s">
        <v>60</v>
      </c>
      <c r="D33" s="11" t="s">
        <v>42</v>
      </c>
      <c r="E33" s="17">
        <v>79.5</v>
      </c>
      <c r="F33" s="17">
        <v>96.5</v>
      </c>
      <c r="G33" s="16">
        <v>82.18</v>
      </c>
      <c r="H33" s="16">
        <v>81.98</v>
      </c>
      <c r="I33" s="16">
        <f t="shared" si="1"/>
        <v>70.3733333333333</v>
      </c>
      <c r="J33" s="11"/>
    </row>
    <row r="34" ht="18.75" spans="1:10">
      <c r="A34" s="9">
        <v>32</v>
      </c>
      <c r="B34" s="10" t="s">
        <v>61</v>
      </c>
      <c r="C34" s="11" t="s">
        <v>60</v>
      </c>
      <c r="D34" s="11" t="s">
        <v>42</v>
      </c>
      <c r="E34" s="17">
        <v>97.5</v>
      </c>
      <c r="F34" s="17">
        <v>89.5</v>
      </c>
      <c r="G34" s="16">
        <v>77.34</v>
      </c>
      <c r="H34" s="16">
        <v>78.14</v>
      </c>
      <c r="I34" s="16">
        <f t="shared" si="1"/>
        <v>70.0366666666667</v>
      </c>
      <c r="J34" s="11"/>
    </row>
    <row r="35" ht="18.75" spans="1:10">
      <c r="A35" s="9">
        <v>33</v>
      </c>
      <c r="B35" s="11" t="s">
        <v>62</v>
      </c>
      <c r="C35" s="11" t="s">
        <v>60</v>
      </c>
      <c r="D35" s="11" t="s">
        <v>42</v>
      </c>
      <c r="E35" s="17">
        <v>91.5</v>
      </c>
      <c r="F35" s="17">
        <v>82</v>
      </c>
      <c r="G35" s="16">
        <v>80.66</v>
      </c>
      <c r="H35" s="16">
        <v>83.18</v>
      </c>
      <c r="I35" s="16">
        <f t="shared" si="1"/>
        <v>69.8766666666667</v>
      </c>
      <c r="J35" s="11"/>
    </row>
    <row r="36" ht="18.75" spans="1:10">
      <c r="A36" s="9">
        <v>34</v>
      </c>
      <c r="B36" s="10" t="s">
        <v>63</v>
      </c>
      <c r="C36" s="11" t="s">
        <v>64</v>
      </c>
      <c r="D36" s="11" t="s">
        <v>65</v>
      </c>
      <c r="E36" s="17">
        <v>100.5</v>
      </c>
      <c r="F36" s="17">
        <v>90</v>
      </c>
      <c r="G36" s="16">
        <v>83.64</v>
      </c>
      <c r="H36" s="16">
        <v>83.44</v>
      </c>
      <c r="I36" s="16">
        <f t="shared" si="1"/>
        <v>73.52</v>
      </c>
      <c r="J36" s="11"/>
    </row>
    <row r="37" ht="18.75" spans="1:10">
      <c r="A37" s="9">
        <v>35</v>
      </c>
      <c r="B37" s="10" t="s">
        <v>66</v>
      </c>
      <c r="C37" s="11" t="s">
        <v>64</v>
      </c>
      <c r="D37" s="11" t="s">
        <v>65</v>
      </c>
      <c r="E37" s="17">
        <v>91.5</v>
      </c>
      <c r="F37" s="17">
        <v>85.5</v>
      </c>
      <c r="G37" s="16">
        <v>78.92</v>
      </c>
      <c r="H37" s="16">
        <v>79.64</v>
      </c>
      <c r="I37" s="16">
        <f t="shared" si="1"/>
        <v>69.14</v>
      </c>
      <c r="J37" s="11"/>
    </row>
    <row r="38" ht="18.75" spans="1:10">
      <c r="A38" s="9">
        <v>36</v>
      </c>
      <c r="B38" s="11" t="s">
        <v>67</v>
      </c>
      <c r="C38" s="11" t="s">
        <v>64</v>
      </c>
      <c r="D38" s="11" t="s">
        <v>65</v>
      </c>
      <c r="E38" s="17">
        <v>75</v>
      </c>
      <c r="F38" s="17">
        <v>90.5</v>
      </c>
      <c r="G38" s="16">
        <v>80.72</v>
      </c>
      <c r="H38" s="16">
        <v>80.84</v>
      </c>
      <c r="I38" s="16">
        <f t="shared" si="1"/>
        <v>67.9733333333333</v>
      </c>
      <c r="J38" s="11"/>
    </row>
    <row r="39" ht="18.75" spans="1:10">
      <c r="A39" s="9">
        <v>37</v>
      </c>
      <c r="B39" s="10" t="s">
        <v>68</v>
      </c>
      <c r="C39" s="11" t="s">
        <v>69</v>
      </c>
      <c r="D39" s="11" t="s">
        <v>70</v>
      </c>
      <c r="E39" s="17">
        <v>103.5</v>
      </c>
      <c r="F39" s="17">
        <v>85</v>
      </c>
      <c r="G39" s="16">
        <v>84.06</v>
      </c>
      <c r="H39" s="16">
        <v>83.36</v>
      </c>
      <c r="I39" s="16">
        <f t="shared" si="1"/>
        <v>73.2716666666667</v>
      </c>
      <c r="J39" s="11"/>
    </row>
    <row r="40" ht="18.75" spans="1:10">
      <c r="A40" s="9">
        <v>38</v>
      </c>
      <c r="B40" s="11" t="s">
        <v>71</v>
      </c>
      <c r="C40" s="11" t="s">
        <v>69</v>
      </c>
      <c r="D40" s="11" t="s">
        <v>70</v>
      </c>
      <c r="E40" s="17">
        <v>88.5</v>
      </c>
      <c r="F40" s="17">
        <v>96.5</v>
      </c>
      <c r="G40" s="16">
        <v>84.66</v>
      </c>
      <c r="H40" s="16">
        <v>83.14</v>
      </c>
      <c r="I40" s="16">
        <f t="shared" si="1"/>
        <v>72.7833333333333</v>
      </c>
      <c r="J40" s="11"/>
    </row>
    <row r="41" ht="18.75" spans="1:10">
      <c r="A41" s="9">
        <v>39</v>
      </c>
      <c r="B41" s="11" t="s">
        <v>72</v>
      </c>
      <c r="C41" s="11" t="s">
        <v>69</v>
      </c>
      <c r="D41" s="11" t="s">
        <v>70</v>
      </c>
      <c r="E41" s="17">
        <v>96</v>
      </c>
      <c r="F41" s="17">
        <v>89.5</v>
      </c>
      <c r="G41" s="16">
        <v>81.02</v>
      </c>
      <c r="H41" s="16">
        <v>80.98</v>
      </c>
      <c r="I41" s="16">
        <f t="shared" si="1"/>
        <v>71.4166666666667</v>
      </c>
      <c r="J41" s="11"/>
    </row>
    <row r="42" ht="18.75" spans="1:10">
      <c r="A42" s="9">
        <v>40</v>
      </c>
      <c r="B42" s="11" t="s">
        <v>73</v>
      </c>
      <c r="C42" s="10" t="s">
        <v>74</v>
      </c>
      <c r="D42" s="11" t="s">
        <v>75</v>
      </c>
      <c r="E42" s="14">
        <v>87</v>
      </c>
      <c r="F42" s="14">
        <v>90</v>
      </c>
      <c r="G42" s="15" t="s">
        <v>14</v>
      </c>
      <c r="H42" s="16">
        <v>81.66</v>
      </c>
      <c r="I42" s="16">
        <f t="shared" ref="I42:I65" si="2">(E42+F42)/3*0.5+H42*0.5</f>
        <v>70.33</v>
      </c>
      <c r="J42" s="11"/>
    </row>
    <row r="43" ht="18.75" spans="1:10">
      <c r="A43" s="9">
        <v>41</v>
      </c>
      <c r="B43" s="11" t="s">
        <v>76</v>
      </c>
      <c r="C43" s="10" t="s">
        <v>74</v>
      </c>
      <c r="D43" s="11" t="s">
        <v>75</v>
      </c>
      <c r="E43" s="14">
        <v>76.5</v>
      </c>
      <c r="F43" s="14">
        <v>100</v>
      </c>
      <c r="G43" s="15" t="s">
        <v>14</v>
      </c>
      <c r="H43" s="16">
        <v>79.56</v>
      </c>
      <c r="I43" s="16">
        <f t="shared" si="2"/>
        <v>69.1966666666667</v>
      </c>
      <c r="J43" s="11"/>
    </row>
    <row r="44" ht="18.75" spans="1:10">
      <c r="A44" s="9">
        <v>42</v>
      </c>
      <c r="B44" s="10" t="s">
        <v>77</v>
      </c>
      <c r="C44" s="10" t="s">
        <v>74</v>
      </c>
      <c r="D44" s="11" t="s">
        <v>75</v>
      </c>
      <c r="E44" s="14">
        <v>84</v>
      </c>
      <c r="F44" s="14">
        <v>93</v>
      </c>
      <c r="G44" s="15" t="s">
        <v>14</v>
      </c>
      <c r="H44" s="16">
        <v>79.34</v>
      </c>
      <c r="I44" s="16">
        <f t="shared" si="2"/>
        <v>69.17</v>
      </c>
      <c r="J44" s="11"/>
    </row>
    <row r="45" ht="18.75" spans="1:10">
      <c r="A45" s="9">
        <v>43</v>
      </c>
      <c r="B45" s="11" t="s">
        <v>78</v>
      </c>
      <c r="C45" s="10" t="s">
        <v>74</v>
      </c>
      <c r="D45" s="11" t="s">
        <v>79</v>
      </c>
      <c r="E45" s="14">
        <v>76.5</v>
      </c>
      <c r="F45" s="14">
        <v>101</v>
      </c>
      <c r="G45" s="15" t="s">
        <v>14</v>
      </c>
      <c r="H45" s="16">
        <v>81</v>
      </c>
      <c r="I45" s="16">
        <f t="shared" si="2"/>
        <v>70.0833333333333</v>
      </c>
      <c r="J45" s="11"/>
    </row>
    <row r="46" ht="18.75" spans="1:10">
      <c r="A46" s="9">
        <v>44</v>
      </c>
      <c r="B46" s="11" t="s">
        <v>80</v>
      </c>
      <c r="C46" s="10" t="s">
        <v>74</v>
      </c>
      <c r="D46" s="11" t="s">
        <v>79</v>
      </c>
      <c r="E46" s="14">
        <v>87</v>
      </c>
      <c r="F46" s="14">
        <v>87</v>
      </c>
      <c r="G46" s="15" t="s">
        <v>14</v>
      </c>
      <c r="H46" s="16">
        <v>81.86</v>
      </c>
      <c r="I46" s="16">
        <f t="shared" si="2"/>
        <v>69.93</v>
      </c>
      <c r="J46" s="11"/>
    </row>
    <row r="47" ht="18.75" spans="1:10">
      <c r="A47" s="9">
        <v>45</v>
      </c>
      <c r="B47" s="10" t="s">
        <v>81</v>
      </c>
      <c r="C47" s="10" t="s">
        <v>74</v>
      </c>
      <c r="D47" s="11" t="s">
        <v>79</v>
      </c>
      <c r="E47" s="14">
        <v>73.5</v>
      </c>
      <c r="F47" s="14">
        <v>100</v>
      </c>
      <c r="G47" s="15" t="s">
        <v>14</v>
      </c>
      <c r="H47" s="16">
        <v>81.46</v>
      </c>
      <c r="I47" s="16">
        <f t="shared" si="2"/>
        <v>69.6466666666667</v>
      </c>
      <c r="J47" s="11"/>
    </row>
    <row r="48" ht="18.75" spans="1:10">
      <c r="A48" s="9">
        <v>46</v>
      </c>
      <c r="B48" s="11" t="s">
        <v>82</v>
      </c>
      <c r="C48" s="10" t="s">
        <v>83</v>
      </c>
      <c r="D48" s="11" t="s">
        <v>84</v>
      </c>
      <c r="E48" s="14">
        <v>93</v>
      </c>
      <c r="F48" s="14">
        <v>89.5</v>
      </c>
      <c r="G48" s="15" t="s">
        <v>14</v>
      </c>
      <c r="H48" s="16">
        <v>82.72</v>
      </c>
      <c r="I48" s="16">
        <f t="shared" si="2"/>
        <v>71.7766666666667</v>
      </c>
      <c r="J48" s="11"/>
    </row>
    <row r="49" ht="18.75" spans="1:10">
      <c r="A49" s="9">
        <v>47</v>
      </c>
      <c r="B49" s="10" t="s">
        <v>85</v>
      </c>
      <c r="C49" s="10" t="s">
        <v>83</v>
      </c>
      <c r="D49" s="11" t="s">
        <v>84</v>
      </c>
      <c r="E49" s="14">
        <v>94.5</v>
      </c>
      <c r="F49" s="14">
        <v>91</v>
      </c>
      <c r="G49" s="15" t="s">
        <v>14</v>
      </c>
      <c r="H49" s="16">
        <v>81.66</v>
      </c>
      <c r="I49" s="16">
        <f t="shared" si="2"/>
        <v>71.7466666666667</v>
      </c>
      <c r="J49" s="11"/>
    </row>
    <row r="50" ht="18.75" spans="1:10">
      <c r="A50" s="9">
        <v>48</v>
      </c>
      <c r="B50" s="11" t="s">
        <v>86</v>
      </c>
      <c r="C50" s="10" t="s">
        <v>83</v>
      </c>
      <c r="D50" s="11" t="s">
        <v>84</v>
      </c>
      <c r="E50" s="14">
        <v>79.5</v>
      </c>
      <c r="F50" s="14">
        <v>105</v>
      </c>
      <c r="G50" s="15" t="s">
        <v>14</v>
      </c>
      <c r="H50" s="16">
        <v>79.94</v>
      </c>
      <c r="I50" s="16">
        <f t="shared" si="2"/>
        <v>70.72</v>
      </c>
      <c r="J50" s="11"/>
    </row>
    <row r="51" ht="18.75" spans="1:10">
      <c r="A51" s="9">
        <v>49</v>
      </c>
      <c r="B51" s="11" t="s">
        <v>87</v>
      </c>
      <c r="C51" s="10" t="s">
        <v>83</v>
      </c>
      <c r="D51" s="11" t="s">
        <v>23</v>
      </c>
      <c r="E51" s="14">
        <v>106.5</v>
      </c>
      <c r="F51" s="14">
        <v>94</v>
      </c>
      <c r="G51" s="15" t="s">
        <v>14</v>
      </c>
      <c r="H51" s="16">
        <v>79.36</v>
      </c>
      <c r="I51" s="16">
        <f t="shared" si="2"/>
        <v>73.0966666666667</v>
      </c>
      <c r="J51" s="11"/>
    </row>
    <row r="52" ht="18.75" spans="1:10">
      <c r="A52" s="9">
        <v>50</v>
      </c>
      <c r="B52" s="10" t="s">
        <v>88</v>
      </c>
      <c r="C52" s="10" t="s">
        <v>83</v>
      </c>
      <c r="D52" s="11" t="s">
        <v>23</v>
      </c>
      <c r="E52" s="14">
        <v>99</v>
      </c>
      <c r="F52" s="14">
        <v>107.5</v>
      </c>
      <c r="G52" s="15" t="s">
        <v>14</v>
      </c>
      <c r="H52" s="16">
        <v>77.06</v>
      </c>
      <c r="I52" s="16">
        <f t="shared" si="2"/>
        <v>72.9466666666667</v>
      </c>
      <c r="J52" s="11"/>
    </row>
    <row r="53" ht="18.75" spans="1:10">
      <c r="A53" s="9">
        <v>51</v>
      </c>
      <c r="B53" s="11" t="s">
        <v>89</v>
      </c>
      <c r="C53" s="10" t="s">
        <v>83</v>
      </c>
      <c r="D53" s="11" t="s">
        <v>23</v>
      </c>
      <c r="E53" s="14">
        <v>100.5</v>
      </c>
      <c r="F53" s="14">
        <v>98</v>
      </c>
      <c r="G53" s="15" t="s">
        <v>14</v>
      </c>
      <c r="H53" s="16">
        <v>78.76</v>
      </c>
      <c r="I53" s="16">
        <f t="shared" si="2"/>
        <v>72.4633333333333</v>
      </c>
      <c r="J53" s="11"/>
    </row>
    <row r="54" ht="18.75" spans="1:10">
      <c r="A54" s="9">
        <v>52</v>
      </c>
      <c r="B54" s="11" t="s">
        <v>90</v>
      </c>
      <c r="C54" s="10" t="s">
        <v>91</v>
      </c>
      <c r="D54" s="11" t="s">
        <v>23</v>
      </c>
      <c r="E54" s="14">
        <v>94.5</v>
      </c>
      <c r="F54" s="14">
        <v>100.5</v>
      </c>
      <c r="G54" s="15" t="s">
        <v>14</v>
      </c>
      <c r="H54" s="18" t="s">
        <v>37</v>
      </c>
      <c r="I54" s="20" t="s">
        <v>37</v>
      </c>
      <c r="J54" s="11"/>
    </row>
    <row r="55" ht="18.75" spans="1:10">
      <c r="A55" s="9">
        <v>53</v>
      </c>
      <c r="B55" s="10" t="s">
        <v>92</v>
      </c>
      <c r="C55" s="10" t="s">
        <v>91</v>
      </c>
      <c r="D55" s="11" t="s">
        <v>23</v>
      </c>
      <c r="E55" s="14">
        <v>100.5</v>
      </c>
      <c r="F55" s="14">
        <v>105.5</v>
      </c>
      <c r="G55" s="15" t="s">
        <v>14</v>
      </c>
      <c r="H55" s="16">
        <v>83.64</v>
      </c>
      <c r="I55" s="16">
        <f t="shared" si="2"/>
        <v>76.1533333333333</v>
      </c>
      <c r="J55" s="11"/>
    </row>
    <row r="56" ht="18.75" spans="1:10">
      <c r="A56" s="9">
        <v>54</v>
      </c>
      <c r="B56" s="11" t="s">
        <v>93</v>
      </c>
      <c r="C56" s="10" t="s">
        <v>91</v>
      </c>
      <c r="D56" s="11" t="s">
        <v>23</v>
      </c>
      <c r="E56" s="14">
        <v>88.5</v>
      </c>
      <c r="F56" s="14">
        <v>114.5</v>
      </c>
      <c r="G56" s="15" t="s">
        <v>14</v>
      </c>
      <c r="H56" s="16">
        <v>83.48</v>
      </c>
      <c r="I56" s="16">
        <f t="shared" si="2"/>
        <v>75.5733333333333</v>
      </c>
      <c r="J56" s="11"/>
    </row>
    <row r="57" ht="18.75" spans="1:10">
      <c r="A57" s="9">
        <v>55</v>
      </c>
      <c r="B57" s="10" t="s">
        <v>94</v>
      </c>
      <c r="C57" s="10" t="s">
        <v>95</v>
      </c>
      <c r="D57" s="11" t="s">
        <v>96</v>
      </c>
      <c r="E57" s="14">
        <v>93</v>
      </c>
      <c r="F57" s="14">
        <v>86.5</v>
      </c>
      <c r="G57" s="15" t="s">
        <v>14</v>
      </c>
      <c r="H57" s="16">
        <v>76.98</v>
      </c>
      <c r="I57" s="16">
        <f t="shared" si="2"/>
        <v>68.4066666666667</v>
      </c>
      <c r="J57" s="11"/>
    </row>
    <row r="58" ht="18.75" spans="1:10">
      <c r="A58" s="9">
        <v>56</v>
      </c>
      <c r="B58" s="11" t="s">
        <v>97</v>
      </c>
      <c r="C58" s="10" t="s">
        <v>95</v>
      </c>
      <c r="D58" s="11" t="s">
        <v>96</v>
      </c>
      <c r="E58" s="14">
        <v>76.5</v>
      </c>
      <c r="F58" s="14">
        <v>77</v>
      </c>
      <c r="G58" s="15" t="s">
        <v>14</v>
      </c>
      <c r="H58" s="16">
        <v>79.48</v>
      </c>
      <c r="I58" s="16">
        <f t="shared" si="2"/>
        <v>65.3233333333333</v>
      </c>
      <c r="J58" s="11"/>
    </row>
    <row r="59" ht="18.75" spans="1:10">
      <c r="A59" s="9">
        <v>57</v>
      </c>
      <c r="B59" s="11" t="s">
        <v>98</v>
      </c>
      <c r="C59" s="10" t="s">
        <v>95</v>
      </c>
      <c r="D59" s="11" t="s">
        <v>96</v>
      </c>
      <c r="E59" s="14">
        <v>91.5</v>
      </c>
      <c r="F59" s="14">
        <v>87.5</v>
      </c>
      <c r="G59" s="15" t="s">
        <v>14</v>
      </c>
      <c r="H59" s="16">
        <v>65.14</v>
      </c>
      <c r="I59" s="16">
        <f t="shared" si="2"/>
        <v>62.4033333333333</v>
      </c>
      <c r="J59" s="11"/>
    </row>
    <row r="60" ht="18.75" spans="1:10">
      <c r="A60" s="9">
        <v>58</v>
      </c>
      <c r="B60" s="11" t="s">
        <v>99</v>
      </c>
      <c r="C60" s="10" t="s">
        <v>100</v>
      </c>
      <c r="D60" s="11" t="s">
        <v>101</v>
      </c>
      <c r="E60" s="14">
        <v>99</v>
      </c>
      <c r="F60" s="14">
        <v>94.5</v>
      </c>
      <c r="G60" s="15" t="s">
        <v>14</v>
      </c>
      <c r="H60" s="18" t="s">
        <v>37</v>
      </c>
      <c r="I60" s="20" t="s">
        <v>37</v>
      </c>
      <c r="J60" s="11"/>
    </row>
    <row r="61" ht="18.75" spans="1:10">
      <c r="A61" s="9">
        <v>59</v>
      </c>
      <c r="B61" s="10" t="s">
        <v>102</v>
      </c>
      <c r="C61" s="10" t="s">
        <v>100</v>
      </c>
      <c r="D61" s="11" t="s">
        <v>101</v>
      </c>
      <c r="E61" s="14">
        <v>115.5</v>
      </c>
      <c r="F61" s="14">
        <v>106.5</v>
      </c>
      <c r="G61" s="15" t="s">
        <v>14</v>
      </c>
      <c r="H61" s="16">
        <v>81.24</v>
      </c>
      <c r="I61" s="16">
        <f t="shared" si="2"/>
        <v>77.62</v>
      </c>
      <c r="J61" s="11"/>
    </row>
    <row r="62" ht="18.75" spans="1:10">
      <c r="A62" s="9">
        <v>60</v>
      </c>
      <c r="B62" s="11" t="s">
        <v>103</v>
      </c>
      <c r="C62" s="10" t="s">
        <v>100</v>
      </c>
      <c r="D62" s="11" t="s">
        <v>101</v>
      </c>
      <c r="E62" s="14">
        <v>81</v>
      </c>
      <c r="F62" s="14">
        <v>107</v>
      </c>
      <c r="G62" s="15" t="s">
        <v>14</v>
      </c>
      <c r="H62" s="16">
        <v>84.04</v>
      </c>
      <c r="I62" s="16">
        <f t="shared" si="2"/>
        <v>73.3533333333333</v>
      </c>
      <c r="J62" s="11"/>
    </row>
    <row r="63" ht="18.75" spans="1:10">
      <c r="A63" s="9">
        <v>61</v>
      </c>
      <c r="B63" s="11" t="s">
        <v>104</v>
      </c>
      <c r="C63" s="10" t="s">
        <v>100</v>
      </c>
      <c r="D63" s="11" t="s">
        <v>101</v>
      </c>
      <c r="E63" s="14">
        <v>100.5</v>
      </c>
      <c r="F63" s="14">
        <v>96</v>
      </c>
      <c r="G63" s="15" t="s">
        <v>14</v>
      </c>
      <c r="H63" s="16">
        <v>79.58</v>
      </c>
      <c r="I63" s="16">
        <f t="shared" si="2"/>
        <v>72.54</v>
      </c>
      <c r="J63" s="11"/>
    </row>
    <row r="64" ht="18.75" spans="1:10">
      <c r="A64" s="9">
        <v>62</v>
      </c>
      <c r="B64" s="11" t="s">
        <v>105</v>
      </c>
      <c r="C64" s="10" t="s">
        <v>100</v>
      </c>
      <c r="D64" s="11" t="s">
        <v>101</v>
      </c>
      <c r="E64" s="14">
        <v>84</v>
      </c>
      <c r="F64" s="14">
        <v>103.5</v>
      </c>
      <c r="G64" s="15" t="s">
        <v>14</v>
      </c>
      <c r="H64" s="16">
        <v>79.9</v>
      </c>
      <c r="I64" s="16">
        <f t="shared" si="2"/>
        <v>71.2</v>
      </c>
      <c r="J64" s="11"/>
    </row>
    <row r="65" ht="18.75" spans="1:10">
      <c r="A65" s="9">
        <v>63</v>
      </c>
      <c r="B65" s="11" t="s">
        <v>106</v>
      </c>
      <c r="C65" s="10" t="s">
        <v>100</v>
      </c>
      <c r="D65" s="11" t="s">
        <v>101</v>
      </c>
      <c r="E65" s="14">
        <v>85.5</v>
      </c>
      <c r="F65" s="14">
        <v>100</v>
      </c>
      <c r="G65" s="15" t="s">
        <v>14</v>
      </c>
      <c r="H65" s="16">
        <v>80.24</v>
      </c>
      <c r="I65" s="16">
        <f t="shared" si="2"/>
        <v>71.0366666666667</v>
      </c>
      <c r="J65" s="11"/>
    </row>
  </sheetData>
  <autoFilter ref="A2:I65">
    <extLst/>
  </autoFilter>
  <sortState ref="A3:N1047885">
    <sortCondition ref="C3:C1047885" descending="true"/>
    <sortCondition ref="D3:D1047885" descending="true"/>
    <sortCondition ref="I3:I1047885" descending="true"/>
  </sortState>
  <mergeCells count="1">
    <mergeCell ref="A1:J1"/>
  </mergeCells>
  <pageMargins left="0.156944444444444" right="0.236111111111111" top="0.118055555555556" bottom="0.0388888888888889" header="0.298611111111111" footer="0.0784722222222222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分数计算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万州区人社局</cp:lastModifiedBy>
  <dcterms:created xsi:type="dcterms:W3CDTF">2015-06-06T10:19:00Z</dcterms:created>
  <dcterms:modified xsi:type="dcterms:W3CDTF">2022-12-31T19:22:18Z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A939242E2AE7432EBF4DCC0F73EA8496</vt:lpwstr>
  </property>
</Properties>
</file>